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\Documents\"/>
    </mc:Choice>
  </mc:AlternateContent>
  <xr:revisionPtr revIDLastSave="0" documentId="13_ncr:1_{AD1B6EBB-EB61-4320-A617-5B54581E2A6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July" sheetId="1" r:id="rId1"/>
    <sheet name="August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6" i="1" l="1"/>
  <c r="J287" i="1" s="1"/>
  <c r="J288" i="1" s="1"/>
  <c r="A288" i="1" l="1"/>
  <c r="A287" i="1"/>
  <c r="J284" i="1" l="1"/>
  <c r="J285" i="1"/>
  <c r="J281" i="1"/>
  <c r="J282" i="1" s="1"/>
  <c r="J283" i="1" s="1"/>
  <c r="J279" i="1"/>
  <c r="J280" i="1" s="1"/>
  <c r="J276" i="1"/>
  <c r="J277" i="1" s="1"/>
  <c r="J278" i="1" s="1"/>
  <c r="J272" i="1"/>
  <c r="J273" i="1" s="1"/>
  <c r="J274" i="1" s="1"/>
  <c r="J275" i="1" s="1"/>
  <c r="B282" i="1" l="1"/>
  <c r="B281" i="1"/>
  <c r="B280" i="1"/>
  <c r="A277" i="1"/>
  <c r="A276" i="1"/>
  <c r="A275" i="1"/>
  <c r="A274" i="1"/>
  <c r="A273" i="1"/>
  <c r="J268" i="1" l="1"/>
  <c r="J269" i="1"/>
  <c r="J270" i="1" s="1"/>
  <c r="J271" i="1" s="1"/>
  <c r="A271" i="1" l="1"/>
  <c r="A270" i="1"/>
  <c r="A269" i="1"/>
  <c r="J267" i="1" l="1"/>
  <c r="J266" i="1" l="1"/>
  <c r="J255" i="1" l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A260" i="1" l="1"/>
  <c r="A263" i="1" s="1"/>
  <c r="A264" i="1" l="1"/>
  <c r="A265" i="1"/>
  <c r="A261" i="1"/>
  <c r="A262" i="1"/>
  <c r="A254" i="1"/>
  <c r="A253" i="1"/>
  <c r="A250" i="1" l="1"/>
  <c r="A249" i="1"/>
  <c r="A248" i="1"/>
  <c r="A247" i="1"/>
  <c r="A246" i="1"/>
  <c r="A243" i="1" l="1"/>
  <c r="A242" i="1"/>
  <c r="A241" i="1"/>
  <c r="C236" i="1" l="1"/>
  <c r="C235" i="1" l="1"/>
  <c r="C227" i="1"/>
  <c r="C228" i="1"/>
  <c r="C229" i="1"/>
  <c r="C230" i="1"/>
  <c r="C231" i="1"/>
  <c r="C232" i="1"/>
  <c r="C233" i="1"/>
  <c r="C234" i="1"/>
  <c r="C226" i="1"/>
  <c r="A234" i="1"/>
  <c r="A233" i="1"/>
  <c r="A232" i="1"/>
  <c r="A231" i="1"/>
  <c r="A230" i="1"/>
  <c r="A229" i="1"/>
  <c r="A228" i="1"/>
  <c r="A227" i="1"/>
  <c r="A223" i="1" l="1"/>
  <c r="A222" i="1"/>
  <c r="A217" i="1"/>
  <c r="A218" i="1" s="1"/>
  <c r="A207" i="1" l="1"/>
  <c r="A209" i="1" s="1"/>
  <c r="A210" i="1" s="1"/>
  <c r="A206" i="1"/>
  <c r="A205" i="1"/>
  <c r="A204" i="1"/>
  <c r="A200" i="1"/>
  <c r="B193" i="1"/>
  <c r="B192" i="1"/>
  <c r="A191" i="1"/>
  <c r="A193" i="1" s="1"/>
  <c r="A190" i="1"/>
  <c r="A189" i="1"/>
  <c r="A194" i="1" l="1"/>
  <c r="A195" i="1"/>
  <c r="A196" i="1"/>
  <c r="A197" i="1" s="1"/>
  <c r="A198" i="1" s="1"/>
  <c r="A208" i="1"/>
  <c r="A211" i="1"/>
  <c r="A192" i="1"/>
  <c r="A212" i="1"/>
  <c r="L187" i="1" l="1"/>
  <c r="L192" i="1" l="1"/>
  <c r="L198" i="1" s="1"/>
  <c r="L191" i="1"/>
  <c r="L186" i="1"/>
  <c r="L202" i="1" l="1"/>
  <c r="L201" i="1"/>
  <c r="L185" i="1"/>
  <c r="L184" i="1" l="1"/>
  <c r="L183" i="1" l="1"/>
  <c r="L182" i="1" l="1"/>
  <c r="L173" i="1"/>
  <c r="A179" i="1"/>
  <c r="A182" i="1" s="1"/>
  <c r="A178" i="1"/>
  <c r="A177" i="1"/>
  <c r="A176" i="1"/>
  <c r="A175" i="1"/>
  <c r="A174" i="1"/>
  <c r="A180" i="1" l="1"/>
  <c r="A181" i="1"/>
  <c r="A171" i="1" l="1"/>
  <c r="B167" i="1" l="1"/>
  <c r="A168" i="1"/>
  <c r="A169" i="1" s="1"/>
  <c r="A167" i="1"/>
  <c r="A166" i="1"/>
  <c r="A165" i="1"/>
  <c r="L162" i="1" l="1"/>
  <c r="L161" i="1"/>
  <c r="L159" i="1"/>
  <c r="A163" i="1"/>
  <c r="A162" i="1"/>
  <c r="A161" i="1"/>
  <c r="A160" i="1"/>
  <c r="A159" i="1"/>
  <c r="A147" i="1" l="1"/>
  <c r="A150" i="1" s="1"/>
  <c r="A146" i="1"/>
  <c r="A145" i="1"/>
  <c r="A136" i="1"/>
  <c r="A135" i="1"/>
  <c r="A130" i="1"/>
  <c r="A152" i="1" l="1"/>
  <c r="A153" i="1"/>
  <c r="A151" i="1"/>
  <c r="A148" i="1"/>
  <c r="A149" i="1"/>
  <c r="A141" i="1"/>
  <c r="A142" i="1" s="1"/>
  <c r="A140" i="1"/>
  <c r="A139" i="1"/>
  <c r="A156" i="1" l="1"/>
  <c r="A155" i="1"/>
  <c r="A121" i="1" l="1"/>
  <c r="A118" i="1"/>
  <c r="A117" i="1"/>
  <c r="A116" i="1"/>
  <c r="A112" i="1" l="1"/>
  <c r="A113" i="1" s="1"/>
  <c r="A111" i="1"/>
  <c r="A110" i="1"/>
  <c r="A109" i="1"/>
  <c r="A98" i="1" l="1"/>
  <c r="A99" i="1" s="1"/>
  <c r="A97" i="1"/>
  <c r="A96" i="1"/>
  <c r="A95" i="1"/>
  <c r="A102" i="1" l="1"/>
  <c r="A101" i="1"/>
  <c r="A100" i="1"/>
  <c r="A91" i="1"/>
  <c r="A92" i="1" s="1"/>
  <c r="A93" i="1" l="1"/>
  <c r="A89" i="1"/>
  <c r="A88" i="1"/>
  <c r="A83" i="1"/>
  <c r="A82" i="1"/>
  <c r="A85" i="1" l="1"/>
  <c r="A84" i="1"/>
  <c r="A73" i="1"/>
  <c r="A78" i="1"/>
  <c r="A81" i="1" s="1"/>
  <c r="A77" i="1"/>
  <c r="A76" i="1"/>
  <c r="A75" i="1"/>
  <c r="A79" i="1" l="1"/>
  <c r="A72" i="1" l="1"/>
  <c r="A71" i="1"/>
  <c r="B68" i="1" l="1"/>
  <c r="B67" i="1"/>
  <c r="A69" i="1"/>
  <c r="A68" i="1"/>
  <c r="A67" i="1"/>
  <c r="L62" i="1" l="1"/>
  <c r="B62" i="1"/>
  <c r="A58" i="1"/>
  <c r="A59" i="1" s="1"/>
  <c r="L56" i="1"/>
  <c r="A55" i="1"/>
  <c r="A56" i="1" s="1"/>
  <c r="A60" i="1" l="1"/>
  <c r="A62" i="1" s="1"/>
  <c r="A64" i="1" s="1"/>
  <c r="A65" i="1"/>
  <c r="A52" i="1"/>
  <c r="L42" i="1"/>
  <c r="L41" i="1"/>
  <c r="L39" i="1"/>
  <c r="D42" i="1"/>
  <c r="A42" i="1"/>
  <c r="D39" i="1"/>
  <c r="D50" i="1" s="1"/>
  <c r="A61" i="1" l="1"/>
  <c r="A63" i="1"/>
  <c r="A44" i="1"/>
  <c r="A46" i="1"/>
  <c r="A47" i="1"/>
  <c r="A49" i="1"/>
  <c r="G35" i="1" l="1"/>
  <c r="B35" i="1" l="1"/>
  <c r="B34" i="1"/>
  <c r="A35" i="1"/>
  <c r="A37" i="1" s="1"/>
  <c r="A34" i="1"/>
  <c r="A40" i="1" l="1"/>
  <c r="A38" i="1"/>
  <c r="A36" i="1"/>
  <c r="A28" i="1"/>
  <c r="A31" i="1" s="1"/>
  <c r="A32" i="1" s="1"/>
  <c r="A27" i="1"/>
  <c r="A26" i="1"/>
  <c r="A29" i="1"/>
  <c r="A30" i="1" l="1"/>
  <c r="A24" i="1"/>
  <c r="A23" i="1"/>
  <c r="A21" i="1"/>
  <c r="A20" i="1"/>
  <c r="A19" i="1"/>
  <c r="A13" i="1"/>
  <c r="A16" i="1" s="1"/>
  <c r="A12" i="1"/>
  <c r="A10" i="1"/>
  <c r="A9" i="1"/>
  <c r="A8" i="1"/>
  <c r="A7" i="1"/>
  <c r="A6" i="1"/>
  <c r="A4" i="1"/>
  <c r="A3" i="1"/>
  <c r="A14" i="1" l="1"/>
  <c r="A17" i="1"/>
  <c r="A15" i="1"/>
  <c r="G21" i="1"/>
  <c r="G20" i="1"/>
  <c r="G19" i="1"/>
  <c r="G18" i="1"/>
  <c r="B10" i="1" l="1"/>
  <c r="B9" i="1"/>
  <c r="B8" i="1"/>
  <c r="J2" i="1" l="1"/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l="1"/>
  <c r="J40" i="1" s="1"/>
  <c r="J41" i="1" s="1"/>
  <c r="J42" i="1" s="1"/>
  <c r="J43" i="1" s="1"/>
  <c r="J44" i="1" s="1"/>
  <c r="J45" i="1" s="1"/>
  <c r="J46" i="1" s="1"/>
  <c r="J47" i="1" l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</calcChain>
</file>

<file path=xl/sharedStrings.xml><?xml version="1.0" encoding="utf-8"?>
<sst xmlns="http://schemas.openxmlformats.org/spreadsheetml/2006/main" count="1055" uniqueCount="325">
  <si>
    <t>Date</t>
  </si>
  <si>
    <t>Qualifier</t>
  </si>
  <si>
    <t>Position</t>
  </si>
  <si>
    <t>Time</t>
  </si>
  <si>
    <t>Track</t>
  </si>
  <si>
    <t>Odds_SP</t>
  </si>
  <si>
    <t>Bank</t>
  </si>
  <si>
    <t>P/L (ISP)</t>
  </si>
  <si>
    <t>Notes</t>
  </si>
  <si>
    <t>Stake</t>
  </si>
  <si>
    <t>Win</t>
  </si>
  <si>
    <t>Each way</t>
  </si>
  <si>
    <t>Newmarket</t>
  </si>
  <si>
    <t>Southern Star</t>
  </si>
  <si>
    <t>Rock Eagle</t>
  </si>
  <si>
    <t>Jack Regan</t>
  </si>
  <si>
    <t>Price Advised</t>
  </si>
  <si>
    <t>Norway</t>
  </si>
  <si>
    <t>Persian King</t>
  </si>
  <si>
    <t>Southern France</t>
  </si>
  <si>
    <t>Theglasgowwarrior</t>
  </si>
  <si>
    <t>Cleonte</t>
  </si>
  <si>
    <t xml:space="preserve">Speedo Boy </t>
  </si>
  <si>
    <t>Ascot</t>
  </si>
  <si>
    <t>Sir Erec</t>
  </si>
  <si>
    <t>Brando</t>
  </si>
  <si>
    <t>Kitesurf</t>
  </si>
  <si>
    <t>Recoletos</t>
  </si>
  <si>
    <t xml:space="preserve">Mitchum Swagger </t>
  </si>
  <si>
    <t>Flaming Spear</t>
  </si>
  <si>
    <t>Safe Voyage</t>
  </si>
  <si>
    <t>UP</t>
  </si>
  <si>
    <t>Doncaster</t>
  </si>
  <si>
    <t>Turgenev</t>
  </si>
  <si>
    <t>Newbury</t>
  </si>
  <si>
    <t>Cheltenham</t>
  </si>
  <si>
    <t xml:space="preserve">Isabel De Urbina </t>
  </si>
  <si>
    <t>Shantou Village</t>
  </si>
  <si>
    <t>For Good Measure</t>
  </si>
  <si>
    <t>Aintree</t>
  </si>
  <si>
    <t>Guitar Pete</t>
  </si>
  <si>
    <t>Flying Angel</t>
  </si>
  <si>
    <t>Frodon</t>
  </si>
  <si>
    <t>NR</t>
  </si>
  <si>
    <t>Wetherby</t>
  </si>
  <si>
    <t xml:space="preserve">Black Corton </t>
  </si>
  <si>
    <t>Alpha Des Obeaux</t>
  </si>
  <si>
    <t>Down Royal</t>
  </si>
  <si>
    <t>Outlander</t>
  </si>
  <si>
    <t>Clan Des Obeaux</t>
  </si>
  <si>
    <t xml:space="preserve">Traffic Fluide </t>
  </si>
  <si>
    <t xml:space="preserve">Geordie Des Champs </t>
  </si>
  <si>
    <t>Magic Dancer</t>
  </si>
  <si>
    <t>Verdana Blue</t>
  </si>
  <si>
    <t>Wincanton</t>
  </si>
  <si>
    <t>Reshoun</t>
  </si>
  <si>
    <t xml:space="preserve">Now Children </t>
  </si>
  <si>
    <t>Seafarer</t>
  </si>
  <si>
    <t>If The Cap Fits</t>
  </si>
  <si>
    <t>Present Man</t>
  </si>
  <si>
    <t>Rocklander</t>
  </si>
  <si>
    <t>On Tour</t>
  </si>
  <si>
    <t>Station Master</t>
  </si>
  <si>
    <t>Snapdragon Fire</t>
  </si>
  <si>
    <t xml:space="preserve">Pure Vision </t>
  </si>
  <si>
    <t>Sharp Response</t>
  </si>
  <si>
    <t xml:space="preserve">Guitar Peter </t>
  </si>
  <si>
    <t>Western Approach</t>
  </si>
  <si>
    <t xml:space="preserve">Global Citizen </t>
  </si>
  <si>
    <t>PU</t>
  </si>
  <si>
    <t>Ffos Las</t>
  </si>
  <si>
    <t>Sandown</t>
  </si>
  <si>
    <t>Prime Venture</t>
  </si>
  <si>
    <t>Up</t>
  </si>
  <si>
    <t>Rock The Kasbah</t>
  </si>
  <si>
    <t>Eyecatcher</t>
  </si>
  <si>
    <t>UR</t>
  </si>
  <si>
    <t>Ribble Valley</t>
  </si>
  <si>
    <t>Larry</t>
  </si>
  <si>
    <t>Fell</t>
  </si>
  <si>
    <t>Plumpton</t>
  </si>
  <si>
    <t xml:space="preserve">Flying Tiger </t>
  </si>
  <si>
    <t xml:space="preserve">Royal Regatta </t>
  </si>
  <si>
    <t>Tintern Theatre</t>
  </si>
  <si>
    <t>Haydock</t>
  </si>
  <si>
    <t xml:space="preserve">Admiral Barratry </t>
  </si>
  <si>
    <t>Paisley Park</t>
  </si>
  <si>
    <t>Vintage Clouds</t>
  </si>
  <si>
    <t>Takingrisks</t>
  </si>
  <si>
    <t>Ozzie The Oscar</t>
  </si>
  <si>
    <t>Selection + Eyecatcher</t>
  </si>
  <si>
    <t xml:space="preserve">Cyrname </t>
  </si>
  <si>
    <t xml:space="preserve">Each way </t>
  </si>
  <si>
    <t xml:space="preserve">Spider’s Bite </t>
  </si>
  <si>
    <t xml:space="preserve">Shades Of Midnight </t>
  </si>
  <si>
    <t>Navan</t>
  </si>
  <si>
    <t>High Sparrow</t>
  </si>
  <si>
    <t>Dounikos</t>
  </si>
  <si>
    <t xml:space="preserve">Tout Est Permis </t>
  </si>
  <si>
    <t>Spider Web</t>
  </si>
  <si>
    <t>Lostintranslation</t>
  </si>
  <si>
    <t xml:space="preserve">King Odyssey </t>
  </si>
  <si>
    <t xml:space="preserve">Juge Et Parti </t>
  </si>
  <si>
    <t>Evens or bigger - 13/8 - Gen Thurs Eve</t>
  </si>
  <si>
    <t xml:space="preserve">Sleep Easy </t>
  </si>
  <si>
    <t>Ballymoy</t>
  </si>
  <si>
    <t>Dingo Dollar</t>
  </si>
  <si>
    <t>American</t>
  </si>
  <si>
    <t>Adrien Du Pont</t>
  </si>
  <si>
    <t>Thomas Patrick</t>
  </si>
  <si>
    <t>Bigmartre</t>
  </si>
  <si>
    <t>Newcastle</t>
  </si>
  <si>
    <t xml:space="preserve">Summerville Boy </t>
  </si>
  <si>
    <t>Big River</t>
  </si>
  <si>
    <t>Otago Trail</t>
  </si>
  <si>
    <t xml:space="preserve">Ramses De Teillee </t>
  </si>
  <si>
    <t>Lake View Lad</t>
  </si>
  <si>
    <t>Replaced Non Runner - Ramses De Teillee?</t>
  </si>
  <si>
    <t>Fairyhouse</t>
  </si>
  <si>
    <t>Velocity Boy</t>
  </si>
  <si>
    <t>Jezki</t>
  </si>
  <si>
    <t>Off You Go</t>
  </si>
  <si>
    <t>Exeter</t>
  </si>
  <si>
    <t xml:space="preserve">Clondaw Westie </t>
  </si>
  <si>
    <t>Knockanrawley</t>
  </si>
  <si>
    <t xml:space="preserve">Eamon An Cnoic </t>
  </si>
  <si>
    <t>Garrane</t>
  </si>
  <si>
    <t>Each Way</t>
  </si>
  <si>
    <t>Call Me Lord</t>
  </si>
  <si>
    <t>Totterdown</t>
  </si>
  <si>
    <t>Un De Sceaux</t>
  </si>
  <si>
    <t>Shanroe Santos</t>
  </si>
  <si>
    <t>Don Poli</t>
  </si>
  <si>
    <t xml:space="preserve">Crosshue Boy </t>
  </si>
  <si>
    <t>Warrior's Tale</t>
  </si>
  <si>
    <t xml:space="preserve">Kilcrea Vale </t>
  </si>
  <si>
    <t>Chepstow</t>
  </si>
  <si>
    <t>Wild Wild West</t>
  </si>
  <si>
    <t xml:space="preserve">Or Jaune De Somoza </t>
  </si>
  <si>
    <t>Captain Redbeard</t>
  </si>
  <si>
    <t>Kelso</t>
  </si>
  <si>
    <t>Dancing Shadow</t>
  </si>
  <si>
    <t>Gunfleet</t>
  </si>
  <si>
    <t xml:space="preserve">Smaoineamh Alainn </t>
  </si>
  <si>
    <t>Midnight Target</t>
  </si>
  <si>
    <t>Singlefarmpayment</t>
  </si>
  <si>
    <t>Kerrow</t>
  </si>
  <si>
    <t>Bun Doren</t>
  </si>
  <si>
    <t>Romain De Senam</t>
  </si>
  <si>
    <t>Silver Streak</t>
  </si>
  <si>
    <t xml:space="preserve">Ratoute Yutty </t>
  </si>
  <si>
    <t>Drovers Lane</t>
  </si>
  <si>
    <t>Hereford</t>
  </si>
  <si>
    <t>Topper Thornton</t>
  </si>
  <si>
    <t>Notes 2</t>
  </si>
  <si>
    <t xml:space="preserve">Selection + Eyecatcher </t>
  </si>
  <si>
    <t>40p rule 4 on morning prices</t>
  </si>
  <si>
    <t>25p rule 4 on morning prices</t>
  </si>
  <si>
    <t xml:space="preserve">Eyecatcher </t>
  </si>
  <si>
    <t>Golden Jewel</t>
  </si>
  <si>
    <t>Leopardstown</t>
  </si>
  <si>
    <t>Sire Du Berlais</t>
  </si>
  <si>
    <t>Lake Takapuna</t>
  </si>
  <si>
    <t xml:space="preserve">Anibale Fly </t>
  </si>
  <si>
    <t>Monalee</t>
  </si>
  <si>
    <t>Balko De Flos</t>
  </si>
  <si>
    <t>12/1 BOG - Advised 10/1</t>
  </si>
  <si>
    <t>Ludlow</t>
  </si>
  <si>
    <t>Piton Pete</t>
  </si>
  <si>
    <t>Spiders Bite</t>
  </si>
  <si>
    <t>De Dollar Man</t>
  </si>
  <si>
    <t>Mr Antolini</t>
  </si>
  <si>
    <t>Shear Rock</t>
  </si>
  <si>
    <t>Topofthegame</t>
  </si>
  <si>
    <t>Wakanda</t>
  </si>
  <si>
    <t>Only Money</t>
  </si>
  <si>
    <t>Kempton</t>
  </si>
  <si>
    <t>Tudor City</t>
  </si>
  <si>
    <t>Ramses De Teillee</t>
  </si>
  <si>
    <t>Supersundae</t>
  </si>
  <si>
    <t>Bedrock</t>
  </si>
  <si>
    <t>Sir Ivan</t>
  </si>
  <si>
    <t xml:space="preserve">Carole’s Destrier </t>
  </si>
  <si>
    <t xml:space="preserve">Dragon D’Estruval </t>
  </si>
  <si>
    <t>Point of Principle</t>
  </si>
  <si>
    <t xml:space="preserve">Win </t>
  </si>
  <si>
    <t xml:space="preserve">Reikers Island </t>
  </si>
  <si>
    <t>Ballydine</t>
  </si>
  <si>
    <t>Sandy Beach</t>
  </si>
  <si>
    <t>Carole's Destrier</t>
  </si>
  <si>
    <t>Dexcite</t>
  </si>
  <si>
    <t>Back To The Thatch</t>
  </si>
  <si>
    <t>Kateson</t>
  </si>
  <si>
    <t>Tramore</t>
  </si>
  <si>
    <t>Total Recall</t>
  </si>
  <si>
    <t>Robinsfirth</t>
  </si>
  <si>
    <t>Aux Ptits Soins</t>
  </si>
  <si>
    <t>Jersey Bean</t>
  </si>
  <si>
    <t>Run To Milan</t>
  </si>
  <si>
    <t xml:space="preserve">The Last Day </t>
  </si>
  <si>
    <t>Copain De Classe</t>
  </si>
  <si>
    <t>Barton Knoll</t>
  </si>
  <si>
    <t>Le Reve</t>
  </si>
  <si>
    <t xml:space="preserve">Rathlin Rose </t>
  </si>
  <si>
    <t xml:space="preserve">Cultrum Abbey </t>
  </si>
  <si>
    <t>Knocknanuss</t>
  </si>
  <si>
    <t xml:space="preserve">The Two Amigo’s </t>
  </si>
  <si>
    <t>Ayr</t>
  </si>
  <si>
    <t>Top Notch</t>
  </si>
  <si>
    <t>Erik Le Rouge</t>
  </si>
  <si>
    <t>Mellow Ben</t>
  </si>
  <si>
    <t>Dino Velvet</t>
  </si>
  <si>
    <t xml:space="preserve">Glen Rocco </t>
  </si>
  <si>
    <t>Doux Pretender</t>
  </si>
  <si>
    <t>Warwick</t>
  </si>
  <si>
    <t>White Moon</t>
  </si>
  <si>
    <t xml:space="preserve">Sizing Codelco </t>
  </si>
  <si>
    <t xml:space="preserve">Calett Mad </t>
  </si>
  <si>
    <t>Blazer</t>
  </si>
  <si>
    <t>Or Jaune De Somoza</t>
  </si>
  <si>
    <t>Captain Cattistock </t>
  </si>
  <si>
    <t xml:space="preserve">Colonial Dreams </t>
  </si>
  <si>
    <t>Mr Medic</t>
  </si>
  <si>
    <t>Benater</t>
  </si>
  <si>
    <t xml:space="preserve">Zalvados </t>
  </si>
  <si>
    <t>Vendor</t>
  </si>
  <si>
    <t xml:space="preserve">Goodbye Dancer </t>
  </si>
  <si>
    <t xml:space="preserve">Le Musee </t>
  </si>
  <si>
    <t>Gowran Park</t>
  </si>
  <si>
    <t>Mr Diablo</t>
  </si>
  <si>
    <t>Huntingdon</t>
  </si>
  <si>
    <t>Happy Diva</t>
  </si>
  <si>
    <t>Forest Bihan</t>
  </si>
  <si>
    <t>Uttoxeter</t>
  </si>
  <si>
    <t>Theo's Charm</t>
  </si>
  <si>
    <t xml:space="preserve">Siruh Du Lac </t>
  </si>
  <si>
    <t>Spiritofthegames</t>
  </si>
  <si>
    <t xml:space="preserve">Auix Ptits Soins </t>
  </si>
  <si>
    <t>Sykes</t>
  </si>
  <si>
    <t xml:space="preserve">Nelson’s Touch </t>
  </si>
  <si>
    <t xml:space="preserve">Maquisard </t>
  </si>
  <si>
    <t xml:space="preserve">Frederici </t>
  </si>
  <si>
    <t>Willie Boy</t>
  </si>
  <si>
    <t>O O Seven</t>
  </si>
  <si>
    <t>Eyecatcher - BOG 6/1</t>
  </si>
  <si>
    <t xml:space="preserve">Belami Des Pictons </t>
  </si>
  <si>
    <t>Chocolate Box</t>
  </si>
  <si>
    <t>Wolverhampton</t>
  </si>
  <si>
    <t>Meydan</t>
  </si>
  <si>
    <t>Key Victory</t>
  </si>
  <si>
    <t>Jetez</t>
  </si>
  <si>
    <t>Cubomania</t>
  </si>
  <si>
    <t xml:space="preserve">Three Stars </t>
  </si>
  <si>
    <t>Moon Over Germany</t>
  </si>
  <si>
    <t xml:space="preserve">Not Another Muddle </t>
  </si>
  <si>
    <t xml:space="preserve">Ballymoy </t>
  </si>
  <si>
    <t xml:space="preserve">Casko D’Airy </t>
  </si>
  <si>
    <t xml:space="preserve">Ami Desbois </t>
  </si>
  <si>
    <t>Augusta Gold</t>
  </si>
  <si>
    <t>Sassy Diva</t>
  </si>
  <si>
    <t>Surin</t>
  </si>
  <si>
    <t xml:space="preserve">Cuneo </t>
  </si>
  <si>
    <t xml:space="preserve">Dallas De Pictons </t>
  </si>
  <si>
    <t xml:space="preserve">Winter Escape </t>
  </si>
  <si>
    <t>Road To Respect</t>
  </si>
  <si>
    <t>Speaker Connolly</t>
  </si>
  <si>
    <t xml:space="preserve">Any Second Now </t>
  </si>
  <si>
    <t xml:space="preserve">Black Scorpion </t>
  </si>
  <si>
    <t>Whisperinthebreeze</t>
  </si>
  <si>
    <t>Taunton</t>
  </si>
  <si>
    <t>Deadly Approach</t>
  </si>
  <si>
    <t>Thurles</t>
  </si>
  <si>
    <t>Ex Patriot</t>
  </si>
  <si>
    <t>Naas</t>
  </si>
  <si>
    <t>Drop The Anchor</t>
  </si>
  <si>
    <t>You Can Call Me Al</t>
  </si>
  <si>
    <t xml:space="preserve">Velocity Boy </t>
  </si>
  <si>
    <t xml:space="preserve">Ask Nile </t>
  </si>
  <si>
    <t>Thereisnodoubt</t>
  </si>
  <si>
    <t>Punchestown</t>
  </si>
  <si>
    <t>Take Revenge</t>
  </si>
  <si>
    <t>Sea Scorpion</t>
  </si>
  <si>
    <t>Lady Writer</t>
  </si>
  <si>
    <t xml:space="preserve">Solomn Grundy </t>
  </si>
  <si>
    <t>Agent Boru</t>
  </si>
  <si>
    <t xml:space="preserve">Kilkishen </t>
  </si>
  <si>
    <t>Fakenham</t>
  </si>
  <si>
    <t>Halo Moon</t>
  </si>
  <si>
    <t>Glen Forsa</t>
  </si>
  <si>
    <t xml:space="preserve">Air Horse One </t>
  </si>
  <si>
    <t>Darling Maltaix</t>
  </si>
  <si>
    <t>Coneygree</t>
  </si>
  <si>
    <t>Regal Encore</t>
  </si>
  <si>
    <t xml:space="preserve">Getaway Trump </t>
  </si>
  <si>
    <t>Lisp</t>
  </si>
  <si>
    <t xml:space="preserve">Ah Littleluck </t>
  </si>
  <si>
    <t xml:space="preserve">Pobbles Bay </t>
  </si>
  <si>
    <t>Mega Yeats</t>
  </si>
  <si>
    <t>paying 5 places 1/5 odds</t>
  </si>
  <si>
    <t>Market Rasen</t>
  </si>
  <si>
    <t>Ballard Down</t>
  </si>
  <si>
    <t>Dragon D'Estruval </t>
  </si>
  <si>
    <t>Cobolobo</t>
  </si>
  <si>
    <t>Aurillac</t>
  </si>
  <si>
    <t xml:space="preserve">Champagne Champ </t>
  </si>
  <si>
    <t>Giving Glances</t>
  </si>
  <si>
    <t>Southfield Stone</t>
  </si>
  <si>
    <t xml:space="preserve">Didero Vallis </t>
  </si>
  <si>
    <t>Double Shuffle</t>
  </si>
  <si>
    <t>Sandymount</t>
  </si>
  <si>
    <t>Progress Drive</t>
  </si>
  <si>
    <t>Kimberlite County</t>
  </si>
  <si>
    <t>Crosspark</t>
  </si>
  <si>
    <t>Lingfield</t>
  </si>
  <si>
    <t xml:space="preserve"> Eamon An Cnoic </t>
  </si>
  <si>
    <t xml:space="preserve">Royal Birth </t>
  </si>
  <si>
    <t xml:space="preserve">Golden Jewel </t>
  </si>
  <si>
    <t>both paying 4 places 1/5 odds</t>
  </si>
  <si>
    <t>paying 4 places 1/5 odds</t>
  </si>
  <si>
    <t>paying 3 places 1/5 odds</t>
  </si>
  <si>
    <t>paying 3 places ¼ odds</t>
  </si>
  <si>
    <t>paying 4 places ¼ odds</t>
  </si>
  <si>
    <t xml:space="preserve">Avenir D'Une Vie </t>
  </si>
  <si>
    <t>Impact Factor</t>
  </si>
  <si>
    <t>Beyond The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</si>
</sst>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14" fontId="0" fillId="0" borderId="0" xfId="0" applyNumberFormat="1" applyAlignment="1">
      <alignment horizontal="center" vertical="top"/>
    </xf>
    <xf numFmtId="20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ecatchers2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July"/>
    </sheetNames>
    <sheetDataSet>
      <sheetData sheetId="0">
        <row r="2101">
          <cell r="B2101" t="str">
            <v>Romain De Senam</v>
          </cell>
        </row>
        <row r="2103">
          <cell r="B2103" t="str">
            <v>Carole's Destrier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6"/>
  <sheetViews>
    <sheetView tabSelected="1" topLeftCell="A266" workbookViewId="0">
      <selection activeCell="J285" sqref="J285:J288"/>
    </sheetView>
  </sheetViews>
  <sheetFormatPr defaultRowHeight="14.4" x14ac:dyDescent="0.3"/>
  <cols>
    <col min="1" max="1" width="12.6640625" customWidth="1"/>
    <col min="2" max="2" width="10.5546875" style="1" bestFit="1" customWidth="1"/>
    <col min="3" max="3" width="17.21875" style="1" customWidth="1"/>
    <col min="4" max="5" width="20.6640625" style="1" customWidth="1"/>
    <col min="6" max="6" width="15.5546875" style="1" customWidth="1"/>
    <col min="7" max="7" width="8.88671875" style="1"/>
    <col min="8" max="8" width="36.77734375" style="1" customWidth="1"/>
    <col min="9" max="9" width="8.88671875" style="1"/>
    <col min="11" max="11" width="23.77734375" style="1" customWidth="1"/>
    <col min="12" max="12" width="35.109375" customWidth="1"/>
    <col min="13" max="13" width="27.33203125" customWidth="1"/>
  </cols>
  <sheetData>
    <row r="1" spans="1:13" x14ac:dyDescent="0.3">
      <c r="A1" s="1" t="s">
        <v>0</v>
      </c>
      <c r="B1" s="4" t="s">
        <v>3</v>
      </c>
      <c r="C1" s="1" t="s">
        <v>4</v>
      </c>
      <c r="D1" s="1" t="s">
        <v>1</v>
      </c>
      <c r="E1" s="1" t="s">
        <v>5</v>
      </c>
      <c r="F1" s="1" t="s">
        <v>16</v>
      </c>
      <c r="G1" s="1" t="s">
        <v>2</v>
      </c>
      <c r="H1" s="1" t="s">
        <v>9</v>
      </c>
      <c r="I1" s="1" t="s">
        <v>7</v>
      </c>
      <c r="J1" s="1" t="s">
        <v>6</v>
      </c>
      <c r="K1" s="1" t="s">
        <v>8</v>
      </c>
      <c r="L1" s="1" t="s">
        <v>75</v>
      </c>
      <c r="M1" s="1" t="s">
        <v>154</v>
      </c>
    </row>
    <row r="2" spans="1:13" x14ac:dyDescent="0.3">
      <c r="A2" s="3">
        <v>43385</v>
      </c>
      <c r="B2" s="2">
        <v>0.60069444444444442</v>
      </c>
      <c r="C2" s="1" t="s">
        <v>12</v>
      </c>
      <c r="D2" s="1" t="s">
        <v>13</v>
      </c>
      <c r="E2" s="1">
        <v>6.5</v>
      </c>
      <c r="F2" s="1">
        <v>12</v>
      </c>
      <c r="G2" s="1">
        <v>3</v>
      </c>
      <c r="H2" s="1">
        <v>2</v>
      </c>
      <c r="I2" s="1">
        <v>1.4</v>
      </c>
      <c r="J2" s="1">
        <f>I2</f>
        <v>1.4</v>
      </c>
      <c r="K2" s="1" t="s">
        <v>11</v>
      </c>
    </row>
    <row r="3" spans="1:13" x14ac:dyDescent="0.3">
      <c r="A3" s="3">
        <f>$A$2</f>
        <v>43385</v>
      </c>
      <c r="B3" s="2">
        <v>0.67361111111111116</v>
      </c>
      <c r="C3" s="1" t="s">
        <v>12</v>
      </c>
      <c r="D3" s="1" t="s">
        <v>14</v>
      </c>
      <c r="E3" s="1">
        <v>4</v>
      </c>
      <c r="F3" s="1">
        <v>5.5</v>
      </c>
      <c r="G3" s="5">
        <v>1</v>
      </c>
      <c r="H3" s="1">
        <v>2</v>
      </c>
      <c r="I3" s="1">
        <v>9</v>
      </c>
      <c r="J3" s="1">
        <f>+J2 +I3</f>
        <v>10.4</v>
      </c>
      <c r="K3" s="1" t="s">
        <v>10</v>
      </c>
    </row>
    <row r="4" spans="1:13" x14ac:dyDescent="0.3">
      <c r="A4" s="3">
        <f>$A$2</f>
        <v>43385</v>
      </c>
      <c r="B4" s="2">
        <v>0.67361111111111116</v>
      </c>
      <c r="C4" s="1" t="s">
        <v>12</v>
      </c>
      <c r="D4" s="1" t="s">
        <v>15</v>
      </c>
      <c r="E4" s="1">
        <v>8</v>
      </c>
      <c r="F4" s="1">
        <v>15</v>
      </c>
      <c r="G4" s="1">
        <v>4</v>
      </c>
      <c r="H4" s="1">
        <v>2</v>
      </c>
      <c r="I4" s="1">
        <v>-2</v>
      </c>
      <c r="J4" s="1">
        <f>+J3 +I4</f>
        <v>8.4</v>
      </c>
      <c r="K4" s="1" t="s">
        <v>11</v>
      </c>
    </row>
    <row r="5" spans="1:13" x14ac:dyDescent="0.3">
      <c r="A5" s="3">
        <v>43386</v>
      </c>
      <c r="B5" s="2">
        <v>0.57638888888888895</v>
      </c>
      <c r="C5" s="1" t="s">
        <v>12</v>
      </c>
      <c r="D5" s="1" t="s">
        <v>17</v>
      </c>
      <c r="E5" s="1">
        <v>4.5</v>
      </c>
      <c r="F5" s="1">
        <v>7</v>
      </c>
      <c r="G5" s="5">
        <v>1</v>
      </c>
      <c r="H5" s="1">
        <v>2</v>
      </c>
      <c r="I5" s="1">
        <v>12</v>
      </c>
      <c r="J5" s="1">
        <f>+J4 +I5</f>
        <v>20.399999999999999</v>
      </c>
      <c r="K5" s="1" t="s">
        <v>10</v>
      </c>
    </row>
    <row r="6" spans="1:13" x14ac:dyDescent="0.3">
      <c r="A6" s="3">
        <f>$A$5</f>
        <v>43386</v>
      </c>
      <c r="B6" s="2">
        <v>0.60069444444444442</v>
      </c>
      <c r="C6" s="1" t="s">
        <v>12</v>
      </c>
      <c r="D6" s="1" t="s">
        <v>18</v>
      </c>
      <c r="E6" s="1">
        <v>2.2000000000000002</v>
      </c>
      <c r="F6" s="1">
        <v>3.75</v>
      </c>
      <c r="G6" s="5">
        <v>1</v>
      </c>
      <c r="H6" s="1">
        <v>2</v>
      </c>
      <c r="I6" s="1">
        <v>5.5</v>
      </c>
      <c r="J6" s="1">
        <f t="shared" ref="J6:J70" si="0">+J5 +I6</f>
        <v>25.9</v>
      </c>
      <c r="K6" s="1" t="s">
        <v>10</v>
      </c>
    </row>
    <row r="7" spans="1:13" x14ac:dyDescent="0.3">
      <c r="A7" s="3">
        <f>$A$5</f>
        <v>43386</v>
      </c>
      <c r="B7" s="2">
        <v>0.65277777777777779</v>
      </c>
      <c r="C7" s="1" t="s">
        <v>12</v>
      </c>
      <c r="D7" s="1" t="s">
        <v>19</v>
      </c>
      <c r="E7" s="1">
        <v>5</v>
      </c>
      <c r="F7" s="1">
        <v>11</v>
      </c>
      <c r="G7" s="1">
        <v>7</v>
      </c>
      <c r="H7" s="1">
        <v>2</v>
      </c>
      <c r="I7" s="1">
        <v>-2</v>
      </c>
      <c r="J7" s="1">
        <f t="shared" si="0"/>
        <v>23.9</v>
      </c>
      <c r="K7" s="1" t="s">
        <v>10</v>
      </c>
    </row>
    <row r="8" spans="1:13" x14ac:dyDescent="0.3">
      <c r="A8" s="3">
        <f>$A$5</f>
        <v>43386</v>
      </c>
      <c r="B8" s="2">
        <f>$B$7</f>
        <v>0.65277777777777779</v>
      </c>
      <c r="C8" s="1" t="s">
        <v>12</v>
      </c>
      <c r="D8" s="1" t="s">
        <v>20</v>
      </c>
      <c r="E8" s="1">
        <v>29</v>
      </c>
      <c r="F8" s="1">
        <v>34</v>
      </c>
      <c r="G8" s="8">
        <v>5</v>
      </c>
      <c r="H8" s="1">
        <v>2</v>
      </c>
      <c r="I8" s="1">
        <v>5.6</v>
      </c>
      <c r="J8" s="1">
        <f t="shared" si="0"/>
        <v>29.5</v>
      </c>
      <c r="K8" s="1" t="s">
        <v>11</v>
      </c>
    </row>
    <row r="9" spans="1:13" x14ac:dyDescent="0.3">
      <c r="A9" s="3">
        <f>$A$5</f>
        <v>43386</v>
      </c>
      <c r="B9" s="2">
        <f>$B$7</f>
        <v>0.65277777777777779</v>
      </c>
      <c r="C9" s="1" t="s">
        <v>12</v>
      </c>
      <c r="D9" s="1" t="s">
        <v>21</v>
      </c>
      <c r="E9" s="1">
        <v>26</v>
      </c>
      <c r="F9" s="1">
        <v>17</v>
      </c>
      <c r="G9" s="8">
        <v>3</v>
      </c>
      <c r="H9" s="1">
        <v>2</v>
      </c>
      <c r="I9" s="1">
        <v>2.2000000000000002</v>
      </c>
      <c r="J9" s="1">
        <f t="shared" si="0"/>
        <v>31.7</v>
      </c>
      <c r="K9" s="1" t="s">
        <v>11</v>
      </c>
    </row>
    <row r="10" spans="1:13" x14ac:dyDescent="0.3">
      <c r="A10" s="3">
        <f>$A$5</f>
        <v>43386</v>
      </c>
      <c r="B10" s="2">
        <f>$B$7</f>
        <v>0.65277777777777779</v>
      </c>
      <c r="C10" s="1" t="s">
        <v>12</v>
      </c>
      <c r="D10" s="1" t="s">
        <v>22</v>
      </c>
      <c r="E10" s="1">
        <v>15</v>
      </c>
      <c r="F10" s="1">
        <v>26</v>
      </c>
      <c r="G10" s="1">
        <v>6</v>
      </c>
      <c r="H10" s="1">
        <v>2</v>
      </c>
      <c r="I10" s="1">
        <v>-2</v>
      </c>
      <c r="J10" s="1">
        <f t="shared" si="0"/>
        <v>29.7</v>
      </c>
      <c r="K10" s="1" t="s">
        <v>11</v>
      </c>
    </row>
    <row r="11" spans="1:13" x14ac:dyDescent="0.3">
      <c r="A11" s="3">
        <v>43393</v>
      </c>
      <c r="B11" s="2">
        <v>0.55902777777777779</v>
      </c>
      <c r="C11" s="1" t="s">
        <v>23</v>
      </c>
      <c r="D11" s="1" t="s">
        <v>24</v>
      </c>
      <c r="E11" s="1">
        <v>6</v>
      </c>
      <c r="F11" s="1">
        <v>17</v>
      </c>
      <c r="G11" s="1">
        <v>3</v>
      </c>
      <c r="H11" s="1">
        <v>1</v>
      </c>
      <c r="I11" s="1">
        <v>-1</v>
      </c>
      <c r="J11" s="1">
        <f t="shared" si="0"/>
        <v>28.7</v>
      </c>
      <c r="K11" s="1" t="s">
        <v>10</v>
      </c>
    </row>
    <row r="12" spans="1:13" x14ac:dyDescent="0.3">
      <c r="A12" s="3">
        <f>$A$11</f>
        <v>43393</v>
      </c>
      <c r="B12" s="2">
        <v>0.58333333333333337</v>
      </c>
      <c r="C12" s="1" t="s">
        <v>23</v>
      </c>
      <c r="D12" s="1" t="s">
        <v>25</v>
      </c>
      <c r="E12" s="1">
        <v>7.5</v>
      </c>
      <c r="F12" s="1">
        <v>10</v>
      </c>
      <c r="G12" s="1">
        <v>4</v>
      </c>
      <c r="H12" s="1">
        <v>2</v>
      </c>
      <c r="I12" s="1">
        <v>-2</v>
      </c>
      <c r="J12" s="1">
        <f t="shared" si="0"/>
        <v>26.7</v>
      </c>
      <c r="K12" s="1" t="s">
        <v>11</v>
      </c>
    </row>
    <row r="13" spans="1:13" x14ac:dyDescent="0.3">
      <c r="A13" s="3">
        <f>$A$11</f>
        <v>43393</v>
      </c>
      <c r="B13" s="2">
        <v>0.61111111111111105</v>
      </c>
      <c r="C13" s="1" t="s">
        <v>23</v>
      </c>
      <c r="D13" s="1" t="s">
        <v>26</v>
      </c>
      <c r="E13" s="1">
        <v>9</v>
      </c>
      <c r="F13" s="1">
        <v>6</v>
      </c>
      <c r="G13" s="1">
        <v>4</v>
      </c>
      <c r="H13" s="1">
        <v>2</v>
      </c>
      <c r="I13" s="1">
        <v>-2</v>
      </c>
      <c r="J13" s="1">
        <f t="shared" si="0"/>
        <v>24.7</v>
      </c>
      <c r="K13" s="1" t="s">
        <v>10</v>
      </c>
    </row>
    <row r="14" spans="1:13" x14ac:dyDescent="0.3">
      <c r="A14" s="3">
        <f>$A$13</f>
        <v>43393</v>
      </c>
      <c r="B14" s="2">
        <v>0.63541666666666663</v>
      </c>
      <c r="C14" s="1" t="s">
        <v>23</v>
      </c>
      <c r="D14" s="1" t="s">
        <v>27</v>
      </c>
      <c r="E14" s="1">
        <v>4.5</v>
      </c>
      <c r="F14" s="1">
        <v>7</v>
      </c>
      <c r="G14" s="1" t="s">
        <v>31</v>
      </c>
      <c r="H14" s="1">
        <v>2</v>
      </c>
      <c r="I14" s="1">
        <v>-2</v>
      </c>
      <c r="J14" s="1">
        <f t="shared" si="0"/>
        <v>22.7</v>
      </c>
      <c r="K14" s="1" t="s">
        <v>11</v>
      </c>
    </row>
    <row r="15" spans="1:13" x14ac:dyDescent="0.3">
      <c r="A15" s="3">
        <f>$A$13</f>
        <v>43393</v>
      </c>
      <c r="B15" s="2">
        <v>0.6875</v>
      </c>
      <c r="C15" s="1" t="s">
        <v>23</v>
      </c>
      <c r="D15" s="1" t="s">
        <v>29</v>
      </c>
      <c r="E15" s="1">
        <v>15</v>
      </c>
      <c r="F15" s="1">
        <v>9</v>
      </c>
      <c r="G15" s="1" t="s">
        <v>31</v>
      </c>
      <c r="H15" s="1">
        <v>2</v>
      </c>
      <c r="I15" s="1">
        <v>-2</v>
      </c>
      <c r="J15" s="1">
        <f t="shared" si="0"/>
        <v>20.7</v>
      </c>
      <c r="K15" s="1" t="s">
        <v>10</v>
      </c>
    </row>
    <row r="16" spans="1:13" x14ac:dyDescent="0.3">
      <c r="A16" s="3">
        <f>$A$13</f>
        <v>43393</v>
      </c>
      <c r="B16" s="2">
        <v>0.6875</v>
      </c>
      <c r="C16" s="1" t="s">
        <v>23</v>
      </c>
      <c r="D16" s="1" t="s">
        <v>28</v>
      </c>
      <c r="E16" s="1">
        <v>12</v>
      </c>
      <c r="F16" s="1">
        <v>17</v>
      </c>
      <c r="G16" s="1" t="s">
        <v>31</v>
      </c>
      <c r="H16" s="1">
        <v>2</v>
      </c>
      <c r="I16" s="1">
        <v>-2</v>
      </c>
      <c r="J16" s="1">
        <f t="shared" si="0"/>
        <v>18.7</v>
      </c>
      <c r="K16" s="1" t="s">
        <v>11</v>
      </c>
    </row>
    <row r="17" spans="1:11" x14ac:dyDescent="0.3">
      <c r="A17" s="3">
        <f>$A$13</f>
        <v>43393</v>
      </c>
      <c r="B17" s="2">
        <v>0.6875</v>
      </c>
      <c r="C17" s="1" t="s">
        <v>23</v>
      </c>
      <c r="D17" s="1" t="s">
        <v>30</v>
      </c>
      <c r="E17" s="1">
        <v>10</v>
      </c>
      <c r="F17" s="1">
        <v>11</v>
      </c>
      <c r="G17" s="1" t="s">
        <v>31</v>
      </c>
      <c r="H17" s="1">
        <v>2</v>
      </c>
      <c r="I17" s="1">
        <v>-2</v>
      </c>
      <c r="J17" s="1">
        <f t="shared" si="0"/>
        <v>16.7</v>
      </c>
      <c r="K17" s="1" t="s">
        <v>11</v>
      </c>
    </row>
    <row r="18" spans="1:11" x14ac:dyDescent="0.3">
      <c r="A18" s="3">
        <v>43400</v>
      </c>
      <c r="B18" s="2">
        <v>0.67013888888888884</v>
      </c>
      <c r="C18" s="1" t="s">
        <v>32</v>
      </c>
      <c r="D18" s="1" t="s">
        <v>33</v>
      </c>
      <c r="E18" s="1">
        <v>4.5</v>
      </c>
      <c r="F18" s="1">
        <v>5</v>
      </c>
      <c r="G18" s="1" t="str">
        <f>$G$17</f>
        <v>UP</v>
      </c>
      <c r="H18" s="1">
        <v>2</v>
      </c>
      <c r="I18" s="1">
        <v>-2</v>
      </c>
      <c r="J18" s="1">
        <f t="shared" si="0"/>
        <v>14.7</v>
      </c>
      <c r="K18" s="1" t="s">
        <v>10</v>
      </c>
    </row>
    <row r="19" spans="1:11" x14ac:dyDescent="0.3">
      <c r="A19" s="3">
        <f>$A$18</f>
        <v>43400</v>
      </c>
      <c r="B19" s="2">
        <v>0.59722222222222221</v>
      </c>
      <c r="C19" s="1" t="s">
        <v>34</v>
      </c>
      <c r="D19" s="1" t="s">
        <v>36</v>
      </c>
      <c r="E19" s="1">
        <v>34</v>
      </c>
      <c r="F19" s="1">
        <v>34</v>
      </c>
      <c r="G19" s="1" t="str">
        <f>$G$17</f>
        <v>UP</v>
      </c>
      <c r="H19" s="1">
        <v>2</v>
      </c>
      <c r="I19" s="1">
        <v>-2</v>
      </c>
      <c r="J19" s="1">
        <f t="shared" si="0"/>
        <v>12.7</v>
      </c>
      <c r="K19" s="1" t="s">
        <v>11</v>
      </c>
    </row>
    <row r="20" spans="1:11" x14ac:dyDescent="0.3">
      <c r="A20" s="3">
        <f>$A$18</f>
        <v>43400</v>
      </c>
      <c r="B20" s="2">
        <v>0.58333333333333337</v>
      </c>
      <c r="C20" s="1" t="s">
        <v>35</v>
      </c>
      <c r="D20" s="1" t="s">
        <v>37</v>
      </c>
      <c r="E20" s="1">
        <v>8</v>
      </c>
      <c r="F20" s="1">
        <v>11</v>
      </c>
      <c r="G20" s="1" t="str">
        <f>$G$17</f>
        <v>UP</v>
      </c>
      <c r="H20" s="1">
        <v>2</v>
      </c>
      <c r="I20" s="1">
        <v>-2</v>
      </c>
      <c r="J20" s="1">
        <f t="shared" si="0"/>
        <v>10.7</v>
      </c>
      <c r="K20" s="1" t="s">
        <v>11</v>
      </c>
    </row>
    <row r="21" spans="1:11" x14ac:dyDescent="0.3">
      <c r="A21" s="3">
        <f>$A$18</f>
        <v>43400</v>
      </c>
      <c r="B21" s="2">
        <v>0.58333333333333337</v>
      </c>
      <c r="C21" s="1" t="s">
        <v>35</v>
      </c>
      <c r="D21" s="1" t="s">
        <v>38</v>
      </c>
      <c r="E21" s="1">
        <v>8</v>
      </c>
      <c r="F21" s="1">
        <v>9</v>
      </c>
      <c r="G21" s="1" t="str">
        <f>$G$17</f>
        <v>UP</v>
      </c>
      <c r="H21" s="1">
        <v>2</v>
      </c>
      <c r="I21" s="1">
        <v>-2</v>
      </c>
      <c r="J21" s="1">
        <f t="shared" si="0"/>
        <v>8.6999999999999993</v>
      </c>
      <c r="K21" s="1" t="s">
        <v>10</v>
      </c>
    </row>
    <row r="22" spans="1:11" x14ac:dyDescent="0.3">
      <c r="A22" s="3">
        <v>43401</v>
      </c>
      <c r="B22" s="2">
        <v>0.625</v>
      </c>
      <c r="C22" s="1" t="s">
        <v>39</v>
      </c>
      <c r="D22" s="1" t="s">
        <v>40</v>
      </c>
      <c r="E22" s="1" t="s">
        <v>43</v>
      </c>
      <c r="F22" s="1">
        <v>34</v>
      </c>
      <c r="G22" s="1" t="s">
        <v>43</v>
      </c>
      <c r="H22" s="1">
        <v>2</v>
      </c>
      <c r="I22" s="1">
        <v>-2</v>
      </c>
      <c r="J22" s="1">
        <f t="shared" si="0"/>
        <v>6.6999999999999993</v>
      </c>
      <c r="K22" s="1" t="s">
        <v>11</v>
      </c>
    </row>
    <row r="23" spans="1:11" x14ac:dyDescent="0.3">
      <c r="A23" s="3">
        <f>$A$22</f>
        <v>43401</v>
      </c>
      <c r="B23" s="2">
        <v>0.625</v>
      </c>
      <c r="C23" s="1" t="s">
        <v>39</v>
      </c>
      <c r="D23" s="1" t="s">
        <v>41</v>
      </c>
      <c r="E23" s="1">
        <v>4</v>
      </c>
      <c r="F23" s="1">
        <v>17</v>
      </c>
      <c r="G23" s="1" t="s">
        <v>31</v>
      </c>
      <c r="H23" s="1">
        <v>2</v>
      </c>
      <c r="I23" s="1">
        <v>-2</v>
      </c>
      <c r="J23" s="1">
        <f t="shared" si="0"/>
        <v>4.6999999999999993</v>
      </c>
      <c r="K23" s="1" t="s">
        <v>11</v>
      </c>
    </row>
    <row r="24" spans="1:11" x14ac:dyDescent="0.3">
      <c r="A24" s="3">
        <f>$A$22</f>
        <v>43401</v>
      </c>
      <c r="B24" s="2">
        <v>0.625</v>
      </c>
      <c r="C24" s="1" t="s">
        <v>39</v>
      </c>
      <c r="D24" s="1" t="s">
        <v>42</v>
      </c>
      <c r="E24" s="1">
        <v>5.5</v>
      </c>
      <c r="F24" s="1">
        <v>11</v>
      </c>
      <c r="G24" s="5">
        <v>1</v>
      </c>
      <c r="H24" s="1">
        <v>2</v>
      </c>
      <c r="I24" s="1">
        <v>20</v>
      </c>
      <c r="J24" s="1">
        <f t="shared" si="0"/>
        <v>24.7</v>
      </c>
      <c r="K24" s="1" t="s">
        <v>10</v>
      </c>
    </row>
    <row r="25" spans="1:11" x14ac:dyDescent="0.3">
      <c r="A25" s="3">
        <v>43407</v>
      </c>
      <c r="B25" s="2">
        <v>0.61805555555555558</v>
      </c>
      <c r="C25" s="1" t="s">
        <v>44</v>
      </c>
      <c r="D25" s="1" t="s">
        <v>46</v>
      </c>
      <c r="E25" s="1" t="s">
        <v>43</v>
      </c>
      <c r="F25" s="1">
        <v>21</v>
      </c>
      <c r="G25" s="1" t="s">
        <v>43</v>
      </c>
      <c r="H25" s="1">
        <v>2</v>
      </c>
      <c r="I25" s="1">
        <v>-2</v>
      </c>
      <c r="J25" s="1">
        <f t="shared" si="0"/>
        <v>22.7</v>
      </c>
      <c r="K25" s="1" t="s">
        <v>11</v>
      </c>
    </row>
    <row r="26" spans="1:11" x14ac:dyDescent="0.3">
      <c r="A26" s="3">
        <f>$A$25</f>
        <v>43407</v>
      </c>
      <c r="B26" s="2">
        <v>0.61805555555555558</v>
      </c>
      <c r="C26" s="1" t="s">
        <v>44</v>
      </c>
      <c r="D26" s="1" t="s">
        <v>45</v>
      </c>
      <c r="E26" s="1">
        <v>2.2599999999999998</v>
      </c>
      <c r="F26" s="1">
        <v>4</v>
      </c>
      <c r="G26" s="1">
        <v>2</v>
      </c>
      <c r="H26" s="1">
        <v>2</v>
      </c>
      <c r="I26" s="1">
        <v>-2</v>
      </c>
      <c r="J26" s="1">
        <f t="shared" si="0"/>
        <v>20.7</v>
      </c>
      <c r="K26" s="1" t="s">
        <v>10</v>
      </c>
    </row>
    <row r="27" spans="1:11" x14ac:dyDescent="0.3">
      <c r="A27" s="3">
        <f>$A$25</f>
        <v>43407</v>
      </c>
      <c r="B27" s="2">
        <v>0.60416666666666663</v>
      </c>
      <c r="C27" s="1" t="s">
        <v>47</v>
      </c>
      <c r="D27" s="1" t="s">
        <v>49</v>
      </c>
      <c r="E27" s="1" t="s">
        <v>43</v>
      </c>
      <c r="F27" s="1">
        <v>10</v>
      </c>
      <c r="G27" s="1" t="s">
        <v>43</v>
      </c>
      <c r="H27" s="1">
        <v>2</v>
      </c>
      <c r="I27" s="1">
        <v>-2</v>
      </c>
      <c r="J27" s="1">
        <f t="shared" si="0"/>
        <v>18.7</v>
      </c>
      <c r="K27" s="1" t="s">
        <v>10</v>
      </c>
    </row>
    <row r="28" spans="1:11" x14ac:dyDescent="0.3">
      <c r="A28" s="3">
        <f>$A$25</f>
        <v>43407</v>
      </c>
      <c r="B28" s="2">
        <v>0.60416666666666663</v>
      </c>
      <c r="C28" s="1" t="s">
        <v>47</v>
      </c>
      <c r="D28" s="1" t="s">
        <v>48</v>
      </c>
      <c r="E28" s="1">
        <v>7</v>
      </c>
      <c r="F28" s="1">
        <v>11</v>
      </c>
      <c r="G28" s="1">
        <v>3</v>
      </c>
      <c r="H28" s="1">
        <v>2</v>
      </c>
      <c r="I28" s="1">
        <v>-2</v>
      </c>
      <c r="J28" s="1">
        <f t="shared" si="0"/>
        <v>16.7</v>
      </c>
      <c r="K28" s="1" t="s">
        <v>10</v>
      </c>
    </row>
    <row r="29" spans="1:11" x14ac:dyDescent="0.3">
      <c r="A29" s="3">
        <f>$A$28</f>
        <v>43407</v>
      </c>
      <c r="B29" s="2">
        <v>0.64930555555555558</v>
      </c>
      <c r="C29" s="1" t="s">
        <v>23</v>
      </c>
      <c r="D29" s="1" t="s">
        <v>50</v>
      </c>
      <c r="E29" s="1">
        <v>5</v>
      </c>
      <c r="F29" s="1">
        <v>8</v>
      </c>
      <c r="G29" s="5">
        <v>1</v>
      </c>
      <c r="H29" s="1">
        <v>2</v>
      </c>
      <c r="I29" s="1">
        <v>14</v>
      </c>
      <c r="J29" s="1">
        <f t="shared" si="0"/>
        <v>30.7</v>
      </c>
      <c r="K29" s="1" t="s">
        <v>10</v>
      </c>
    </row>
    <row r="30" spans="1:11" x14ac:dyDescent="0.3">
      <c r="A30" s="3">
        <f>$A$28</f>
        <v>43407</v>
      </c>
      <c r="B30" s="2">
        <v>0.64930555555555558</v>
      </c>
      <c r="C30" s="1" t="s">
        <v>23</v>
      </c>
      <c r="D30" s="1" t="s">
        <v>51</v>
      </c>
      <c r="E30" s="1">
        <v>4</v>
      </c>
      <c r="F30" s="1">
        <v>1</v>
      </c>
      <c r="G30" s="1" t="s">
        <v>31</v>
      </c>
      <c r="H30" s="1">
        <v>2</v>
      </c>
      <c r="I30" s="1">
        <v>-2</v>
      </c>
      <c r="J30" s="1">
        <f t="shared" si="0"/>
        <v>28.7</v>
      </c>
      <c r="K30" s="1" t="s">
        <v>11</v>
      </c>
    </row>
    <row r="31" spans="1:11" x14ac:dyDescent="0.3">
      <c r="A31" s="3">
        <f>$A$28</f>
        <v>43407</v>
      </c>
      <c r="B31" s="2">
        <v>0.625</v>
      </c>
      <c r="C31" s="1" t="s">
        <v>23</v>
      </c>
      <c r="D31" s="1" t="s">
        <v>52</v>
      </c>
      <c r="E31" s="1">
        <v>6</v>
      </c>
      <c r="F31" s="1">
        <v>9</v>
      </c>
      <c r="G31" s="1" t="s">
        <v>31</v>
      </c>
      <c r="H31" s="1">
        <v>2</v>
      </c>
      <c r="I31" s="1">
        <v>-2</v>
      </c>
      <c r="J31" s="1">
        <f t="shared" si="0"/>
        <v>26.7</v>
      </c>
      <c r="K31" s="1" t="s">
        <v>10</v>
      </c>
    </row>
    <row r="32" spans="1:11" x14ac:dyDescent="0.3">
      <c r="A32" s="3">
        <f>$A$31</f>
        <v>43407</v>
      </c>
      <c r="B32" s="2">
        <v>0.625</v>
      </c>
      <c r="C32" s="1" t="s">
        <v>23</v>
      </c>
      <c r="D32" s="1" t="s">
        <v>53</v>
      </c>
      <c r="E32" s="1" t="s">
        <v>43</v>
      </c>
      <c r="F32" s="1">
        <v>6</v>
      </c>
      <c r="G32" s="1" t="s">
        <v>43</v>
      </c>
      <c r="H32" s="1">
        <v>2</v>
      </c>
      <c r="I32" s="1">
        <v>-2</v>
      </c>
      <c r="J32" s="1">
        <f t="shared" si="0"/>
        <v>24.7</v>
      </c>
      <c r="K32" s="1" t="s">
        <v>10</v>
      </c>
    </row>
    <row r="33" spans="1:12" x14ac:dyDescent="0.3">
      <c r="A33" s="3">
        <v>43414</v>
      </c>
      <c r="B33" s="2">
        <v>0.63541666666666663</v>
      </c>
      <c r="C33" s="1" t="s">
        <v>32</v>
      </c>
      <c r="D33" s="1" t="s">
        <v>55</v>
      </c>
      <c r="E33" s="1">
        <v>10</v>
      </c>
      <c r="F33" s="1">
        <v>12</v>
      </c>
      <c r="G33" s="1">
        <v>3</v>
      </c>
      <c r="H33" s="1">
        <v>2</v>
      </c>
      <c r="I33" s="1">
        <v>-2</v>
      </c>
      <c r="J33" s="1">
        <f t="shared" si="0"/>
        <v>22.7</v>
      </c>
      <c r="K33" s="1" t="s">
        <v>10</v>
      </c>
    </row>
    <row r="34" spans="1:12" x14ac:dyDescent="0.3">
      <c r="A34" s="3">
        <f>$A$33</f>
        <v>43414</v>
      </c>
      <c r="B34" s="2">
        <f>$B$33</f>
        <v>0.63541666666666663</v>
      </c>
      <c r="C34" s="1" t="s">
        <v>32</v>
      </c>
      <c r="D34" s="1" t="s">
        <v>56</v>
      </c>
      <c r="E34" s="1">
        <v>8</v>
      </c>
      <c r="F34" s="1">
        <v>11</v>
      </c>
      <c r="G34" s="1" t="s">
        <v>31</v>
      </c>
      <c r="H34" s="1">
        <v>2</v>
      </c>
      <c r="I34" s="1">
        <v>-2</v>
      </c>
      <c r="J34" s="1">
        <f t="shared" si="0"/>
        <v>20.7</v>
      </c>
      <c r="K34" s="1" t="s">
        <v>10</v>
      </c>
    </row>
    <row r="35" spans="1:12" x14ac:dyDescent="0.3">
      <c r="A35" s="3">
        <f>$A$33</f>
        <v>43414</v>
      </c>
      <c r="B35" s="2">
        <f>$B$33</f>
        <v>0.63541666666666663</v>
      </c>
      <c r="C35" s="1" t="s">
        <v>32</v>
      </c>
      <c r="D35" s="1" t="s">
        <v>57</v>
      </c>
      <c r="E35" s="1">
        <v>29</v>
      </c>
      <c r="F35" s="1">
        <v>26</v>
      </c>
      <c r="G35" s="1" t="str">
        <f>$G$34</f>
        <v>UP</v>
      </c>
      <c r="H35" s="1">
        <v>2</v>
      </c>
      <c r="I35" s="1">
        <v>-2</v>
      </c>
      <c r="J35" s="1">
        <f t="shared" si="0"/>
        <v>18.7</v>
      </c>
      <c r="K35" s="1" t="s">
        <v>11</v>
      </c>
    </row>
    <row r="36" spans="1:12" x14ac:dyDescent="0.3">
      <c r="A36" s="3">
        <f>$A$35</f>
        <v>43414</v>
      </c>
      <c r="B36" s="2">
        <v>0.625</v>
      </c>
      <c r="C36" s="1" t="s">
        <v>54</v>
      </c>
      <c r="D36" s="1" t="s">
        <v>58</v>
      </c>
      <c r="E36" s="1">
        <v>2.5</v>
      </c>
      <c r="F36" s="1">
        <v>4.5</v>
      </c>
      <c r="G36" s="1">
        <v>2</v>
      </c>
      <c r="H36" s="1">
        <v>2</v>
      </c>
      <c r="I36" s="1">
        <v>-2</v>
      </c>
      <c r="J36" s="1">
        <f t="shared" si="0"/>
        <v>16.7</v>
      </c>
      <c r="K36" s="1" t="s">
        <v>10</v>
      </c>
    </row>
    <row r="37" spans="1:12" x14ac:dyDescent="0.3">
      <c r="A37" s="3">
        <f>$A$35</f>
        <v>43414</v>
      </c>
      <c r="B37" s="2">
        <v>0.64930555555555558</v>
      </c>
      <c r="C37" s="1" t="s">
        <v>54</v>
      </c>
      <c r="D37" s="1" t="s">
        <v>59</v>
      </c>
      <c r="E37" s="1">
        <v>6</v>
      </c>
      <c r="F37" s="1">
        <v>6</v>
      </c>
      <c r="G37" s="5">
        <v>1</v>
      </c>
      <c r="H37" s="1">
        <v>2</v>
      </c>
      <c r="I37" s="1">
        <v>10</v>
      </c>
      <c r="J37" s="1">
        <f t="shared" si="0"/>
        <v>26.7</v>
      </c>
      <c r="K37" s="1" t="s">
        <v>10</v>
      </c>
    </row>
    <row r="38" spans="1:12" x14ac:dyDescent="0.3">
      <c r="A38" s="3">
        <f>$A$37</f>
        <v>43414</v>
      </c>
      <c r="B38" s="2">
        <v>0.64930555555555558</v>
      </c>
      <c r="C38" s="1" t="s">
        <v>54</v>
      </c>
      <c r="D38" s="1" t="s">
        <v>60</v>
      </c>
      <c r="E38" s="1" t="s">
        <v>43</v>
      </c>
      <c r="F38" s="1">
        <v>21</v>
      </c>
      <c r="G38" s="1" t="s">
        <v>43</v>
      </c>
      <c r="H38" s="1">
        <v>2</v>
      </c>
      <c r="I38" s="1">
        <v>-2</v>
      </c>
      <c r="J38" s="1">
        <f t="shared" si="0"/>
        <v>24.7</v>
      </c>
      <c r="K38" s="1" t="s">
        <v>11</v>
      </c>
    </row>
    <row r="39" spans="1:12" x14ac:dyDescent="0.3">
      <c r="A39" s="3">
        <v>43414</v>
      </c>
      <c r="B39" s="2">
        <v>0.61111111111111105</v>
      </c>
      <c r="C39" s="1" t="s">
        <v>39</v>
      </c>
      <c r="D39" s="1" t="str">
        <f>[1]JunJuly!$B$2101</f>
        <v>Romain De Senam</v>
      </c>
      <c r="E39" s="1">
        <v>4.33</v>
      </c>
      <c r="F39" s="1">
        <v>5</v>
      </c>
      <c r="G39" s="1" t="s">
        <v>31</v>
      </c>
      <c r="H39" s="1">
        <v>2</v>
      </c>
      <c r="I39" s="1">
        <v>-2</v>
      </c>
      <c r="J39" s="1">
        <f t="shared" si="0"/>
        <v>22.7</v>
      </c>
      <c r="K39" s="1" t="s">
        <v>10</v>
      </c>
      <c r="L39" t="str">
        <f>$L$45</f>
        <v>Eyecatcher</v>
      </c>
    </row>
    <row r="40" spans="1:12" x14ac:dyDescent="0.3">
      <c r="A40" s="6">
        <f>$A$37</f>
        <v>43414</v>
      </c>
      <c r="B40" s="2">
        <v>0.61111111111111105</v>
      </c>
      <c r="C40" s="1" t="s">
        <v>39</v>
      </c>
      <c r="D40" s="1" t="s">
        <v>61</v>
      </c>
      <c r="E40" s="1" t="s">
        <v>43</v>
      </c>
      <c r="F40" s="1">
        <v>7.5</v>
      </c>
      <c r="G40" s="1" t="s">
        <v>43</v>
      </c>
      <c r="H40" s="1">
        <v>2</v>
      </c>
      <c r="I40" s="1">
        <v>-2</v>
      </c>
      <c r="J40" s="1">
        <f t="shared" si="0"/>
        <v>20.7</v>
      </c>
      <c r="K40" s="1" t="s">
        <v>10</v>
      </c>
    </row>
    <row r="41" spans="1:12" x14ac:dyDescent="0.3">
      <c r="A41" s="6">
        <v>43415</v>
      </c>
      <c r="B41" s="2">
        <v>0.58333333333333337</v>
      </c>
      <c r="C41" s="1" t="s">
        <v>70</v>
      </c>
      <c r="D41" s="1" t="s">
        <v>72</v>
      </c>
      <c r="E41" s="1">
        <v>10</v>
      </c>
      <c r="F41" s="1">
        <v>10</v>
      </c>
      <c r="G41" s="1" t="s">
        <v>31</v>
      </c>
      <c r="H41" s="1">
        <v>2</v>
      </c>
      <c r="I41" s="1">
        <v>-2</v>
      </c>
      <c r="J41" s="1">
        <f t="shared" si="0"/>
        <v>18.7</v>
      </c>
      <c r="K41" s="1" t="s">
        <v>11</v>
      </c>
      <c r="L41" t="str">
        <f>$L$45</f>
        <v>Eyecatcher</v>
      </c>
    </row>
    <row r="42" spans="1:12" x14ac:dyDescent="0.3">
      <c r="A42" s="6">
        <f>$A$41</f>
        <v>43415</v>
      </c>
      <c r="B42" s="2">
        <v>0.64236111111111105</v>
      </c>
      <c r="C42" s="1" t="s">
        <v>71</v>
      </c>
      <c r="D42" s="1" t="str">
        <f>[1]JunJuly!$B$2103</f>
        <v>Carole's Destrier</v>
      </c>
      <c r="E42" s="1">
        <v>5</v>
      </c>
      <c r="F42" s="1">
        <v>5</v>
      </c>
      <c r="G42" s="1" t="s">
        <v>73</v>
      </c>
      <c r="H42" s="1">
        <v>2</v>
      </c>
      <c r="I42" s="1">
        <v>-2</v>
      </c>
      <c r="J42" s="1">
        <f t="shared" si="0"/>
        <v>16.7</v>
      </c>
      <c r="K42" s="1" t="s">
        <v>10</v>
      </c>
      <c r="L42" t="str">
        <f>$L$45</f>
        <v>Eyecatcher</v>
      </c>
    </row>
    <row r="43" spans="1:12" x14ac:dyDescent="0.3">
      <c r="A43" s="3">
        <v>43420</v>
      </c>
      <c r="B43" s="7">
        <v>0.55208333333333337</v>
      </c>
      <c r="C43" s="1" t="s">
        <v>35</v>
      </c>
      <c r="D43" s="1" t="s">
        <v>62</v>
      </c>
      <c r="E43" s="1">
        <v>4.5</v>
      </c>
      <c r="F43" s="1">
        <v>7</v>
      </c>
      <c r="G43" s="1">
        <v>2</v>
      </c>
      <c r="H43" s="1">
        <v>2</v>
      </c>
      <c r="I43" s="1">
        <v>-2</v>
      </c>
      <c r="J43" s="1">
        <f t="shared" si="0"/>
        <v>14.7</v>
      </c>
      <c r="K43" s="1" t="s">
        <v>10</v>
      </c>
    </row>
    <row r="44" spans="1:12" x14ac:dyDescent="0.3">
      <c r="A44" s="3">
        <f>$A$43</f>
        <v>43420</v>
      </c>
      <c r="B44" s="7">
        <v>0.57638888888888895</v>
      </c>
      <c r="C44" s="1" t="s">
        <v>35</v>
      </c>
      <c r="D44" s="1" t="s">
        <v>63</v>
      </c>
      <c r="E44" s="1">
        <v>8</v>
      </c>
      <c r="F44" s="1">
        <v>12</v>
      </c>
      <c r="G44" s="1" t="s">
        <v>31</v>
      </c>
      <c r="H44" s="1">
        <v>2</v>
      </c>
      <c r="I44" s="1">
        <v>-2</v>
      </c>
      <c r="J44" s="1">
        <f t="shared" si="0"/>
        <v>12.7</v>
      </c>
      <c r="K44" s="1" t="s">
        <v>11</v>
      </c>
    </row>
    <row r="45" spans="1:12" x14ac:dyDescent="0.3">
      <c r="A45" s="3">
        <v>43421</v>
      </c>
      <c r="B45" s="7">
        <v>0.57638888888888895</v>
      </c>
      <c r="C45" s="1" t="s">
        <v>35</v>
      </c>
      <c r="D45" s="1" t="s">
        <v>74</v>
      </c>
      <c r="E45" s="1">
        <v>10</v>
      </c>
      <c r="F45" s="1">
        <v>11</v>
      </c>
      <c r="G45" s="5">
        <v>1</v>
      </c>
      <c r="H45" s="1">
        <v>2</v>
      </c>
      <c r="I45" s="1">
        <v>18</v>
      </c>
      <c r="J45" s="1">
        <f t="shared" si="0"/>
        <v>30.7</v>
      </c>
      <c r="K45" s="1" t="s">
        <v>10</v>
      </c>
      <c r="L45" t="s">
        <v>75</v>
      </c>
    </row>
    <row r="46" spans="1:12" x14ac:dyDescent="0.3">
      <c r="A46" s="3">
        <f>$A$48</f>
        <v>43421</v>
      </c>
      <c r="B46" s="7">
        <v>0.57638888888888895</v>
      </c>
      <c r="C46" s="1" t="s">
        <v>35</v>
      </c>
      <c r="D46" s="1" t="s">
        <v>64</v>
      </c>
      <c r="E46" s="1">
        <v>26</v>
      </c>
      <c r="F46" s="1">
        <v>17</v>
      </c>
      <c r="G46" s="1" t="s">
        <v>31</v>
      </c>
      <c r="H46" s="1">
        <v>2</v>
      </c>
      <c r="I46" s="1">
        <v>-2</v>
      </c>
      <c r="J46" s="1">
        <f t="shared" si="0"/>
        <v>28.7</v>
      </c>
      <c r="K46" s="1" t="s">
        <v>11</v>
      </c>
    </row>
    <row r="47" spans="1:12" x14ac:dyDescent="0.3">
      <c r="A47" s="3">
        <f>$A$48</f>
        <v>43421</v>
      </c>
      <c r="B47" s="7">
        <v>0.57638888888888895</v>
      </c>
      <c r="C47" s="1" t="s">
        <v>35</v>
      </c>
      <c r="D47" s="1" t="s">
        <v>65</v>
      </c>
      <c r="E47" s="1">
        <v>15</v>
      </c>
      <c r="F47" s="1">
        <v>15</v>
      </c>
      <c r="G47" s="1" t="s">
        <v>31</v>
      </c>
      <c r="H47" s="1">
        <v>2</v>
      </c>
      <c r="I47" s="1">
        <v>-2</v>
      </c>
      <c r="J47" s="1">
        <f t="shared" si="0"/>
        <v>26.7</v>
      </c>
      <c r="K47" s="1" t="s">
        <v>11</v>
      </c>
    </row>
    <row r="48" spans="1:12" x14ac:dyDescent="0.3">
      <c r="A48" s="3">
        <v>43421</v>
      </c>
      <c r="B48" s="7">
        <v>0.60069444444444442</v>
      </c>
      <c r="C48" s="1" t="s">
        <v>35</v>
      </c>
      <c r="D48" s="1" t="s">
        <v>66</v>
      </c>
      <c r="E48" s="1">
        <v>13</v>
      </c>
      <c r="F48" s="1">
        <v>26</v>
      </c>
      <c r="G48" s="8">
        <v>3</v>
      </c>
      <c r="H48" s="1">
        <v>2</v>
      </c>
      <c r="I48" s="1">
        <v>5.25</v>
      </c>
      <c r="J48" s="1">
        <f t="shared" si="0"/>
        <v>31.95</v>
      </c>
      <c r="K48" s="1" t="s">
        <v>11</v>
      </c>
    </row>
    <row r="49" spans="1:12" x14ac:dyDescent="0.3">
      <c r="A49" s="3">
        <f>$A$48</f>
        <v>43421</v>
      </c>
      <c r="B49" s="7">
        <v>0.60069444444444442</v>
      </c>
      <c r="C49" s="1" t="s">
        <v>35</v>
      </c>
      <c r="D49" s="1" t="s">
        <v>67</v>
      </c>
      <c r="E49" s="1">
        <v>10</v>
      </c>
      <c r="F49" s="1">
        <v>14</v>
      </c>
      <c r="G49" s="1" t="s">
        <v>69</v>
      </c>
      <c r="H49" s="1">
        <v>2</v>
      </c>
      <c r="I49" s="1">
        <v>-2</v>
      </c>
      <c r="J49" s="1">
        <f t="shared" si="0"/>
        <v>29.95</v>
      </c>
      <c r="K49" s="1" t="s">
        <v>11</v>
      </c>
    </row>
    <row r="50" spans="1:12" x14ac:dyDescent="0.3">
      <c r="A50" s="3">
        <v>43421</v>
      </c>
      <c r="B50" s="7">
        <v>0.60069444444444442</v>
      </c>
      <c r="C50" s="1" t="s">
        <v>35</v>
      </c>
      <c r="D50" s="1" t="str">
        <f>$D$39</f>
        <v>Romain De Senam</v>
      </c>
      <c r="E50" s="1">
        <v>16</v>
      </c>
      <c r="F50" s="1">
        <v>16</v>
      </c>
      <c r="G50" s="1" t="s">
        <v>76</v>
      </c>
      <c r="H50" s="1">
        <v>2</v>
      </c>
      <c r="I50" s="1">
        <v>-2</v>
      </c>
      <c r="J50" s="1">
        <f t="shared" si="0"/>
        <v>27.95</v>
      </c>
      <c r="K50" s="1" t="s">
        <v>11</v>
      </c>
      <c r="L50" t="s">
        <v>75</v>
      </c>
    </row>
    <row r="51" spans="1:12" x14ac:dyDescent="0.3">
      <c r="A51" s="3">
        <v>43422</v>
      </c>
      <c r="B51" s="7">
        <v>0.625</v>
      </c>
      <c r="C51" s="1" t="s">
        <v>35</v>
      </c>
      <c r="D51" s="1" t="s">
        <v>68</v>
      </c>
      <c r="E51" s="1" t="s">
        <v>43</v>
      </c>
      <c r="F51" s="1">
        <v>17</v>
      </c>
      <c r="G51" s="1" t="s">
        <v>43</v>
      </c>
      <c r="H51" s="1">
        <v>2</v>
      </c>
      <c r="I51" s="1">
        <v>-2</v>
      </c>
      <c r="J51" s="1">
        <f t="shared" si="0"/>
        <v>25.95</v>
      </c>
      <c r="K51" s="1" t="s">
        <v>11</v>
      </c>
    </row>
    <row r="52" spans="1:12" x14ac:dyDescent="0.3">
      <c r="A52" s="3">
        <f>$A$51</f>
        <v>43422</v>
      </c>
      <c r="B52" s="7">
        <v>0.66666666666666663</v>
      </c>
      <c r="C52" s="1" t="s">
        <v>35</v>
      </c>
      <c r="D52" s="1" t="s">
        <v>77</v>
      </c>
      <c r="E52" s="1">
        <v>9</v>
      </c>
      <c r="F52" s="1">
        <v>9</v>
      </c>
      <c r="G52" s="1" t="s">
        <v>31</v>
      </c>
      <c r="H52" s="1">
        <v>2</v>
      </c>
      <c r="I52" s="1">
        <v>-2</v>
      </c>
      <c r="J52" s="1">
        <f t="shared" si="0"/>
        <v>23.95</v>
      </c>
      <c r="K52" s="1" t="s">
        <v>10</v>
      </c>
      <c r="L52" t="s">
        <v>75</v>
      </c>
    </row>
    <row r="53" spans="1:12" x14ac:dyDescent="0.3">
      <c r="A53" s="3">
        <v>43423</v>
      </c>
      <c r="B53" s="7">
        <v>0.54166666666666663</v>
      </c>
      <c r="C53" s="1" t="s">
        <v>80</v>
      </c>
      <c r="D53" s="1" t="s">
        <v>78</v>
      </c>
      <c r="E53" s="1">
        <v>2.76</v>
      </c>
      <c r="F53" s="1">
        <v>2.76</v>
      </c>
      <c r="G53" s="1" t="s">
        <v>79</v>
      </c>
      <c r="H53" s="1">
        <v>2</v>
      </c>
      <c r="I53" s="1">
        <v>-2</v>
      </c>
      <c r="J53" s="1">
        <f t="shared" si="0"/>
        <v>21.95</v>
      </c>
      <c r="K53" s="1" t="s">
        <v>10</v>
      </c>
      <c r="L53" t="s">
        <v>75</v>
      </c>
    </row>
    <row r="54" spans="1:12" x14ac:dyDescent="0.3">
      <c r="A54" s="3">
        <v>43427</v>
      </c>
      <c r="B54" s="7">
        <v>0.61111111111111105</v>
      </c>
      <c r="C54" s="1" t="s">
        <v>23</v>
      </c>
      <c r="D54" s="1" t="s">
        <v>82</v>
      </c>
      <c r="E54" s="1">
        <v>4</v>
      </c>
      <c r="F54" s="1">
        <v>5</v>
      </c>
      <c r="G54" s="1" t="s">
        <v>31</v>
      </c>
      <c r="H54" s="1">
        <v>2</v>
      </c>
      <c r="I54" s="1">
        <v>-2</v>
      </c>
      <c r="J54" s="1">
        <f t="shared" si="0"/>
        <v>19.95</v>
      </c>
      <c r="K54" s="1" t="s">
        <v>10</v>
      </c>
    </row>
    <row r="55" spans="1:12" x14ac:dyDescent="0.3">
      <c r="A55" s="3">
        <f>$A$54</f>
        <v>43427</v>
      </c>
      <c r="B55" s="7">
        <v>0.65972222222222221</v>
      </c>
      <c r="C55" s="1" t="s">
        <v>23</v>
      </c>
      <c r="D55" s="1" t="s">
        <v>81</v>
      </c>
      <c r="E55" s="1">
        <v>4</v>
      </c>
      <c r="F55" s="1">
        <v>5</v>
      </c>
      <c r="G55" s="1" t="s">
        <v>76</v>
      </c>
      <c r="H55" s="1">
        <v>2</v>
      </c>
      <c r="I55" s="1">
        <v>-2</v>
      </c>
      <c r="J55" s="1">
        <f t="shared" si="0"/>
        <v>17.95</v>
      </c>
      <c r="K55" s="1" t="s">
        <v>10</v>
      </c>
    </row>
    <row r="56" spans="1:12" x14ac:dyDescent="0.3">
      <c r="A56" s="3">
        <f>$A$55</f>
        <v>43427</v>
      </c>
      <c r="B56" s="7">
        <v>0.63541666666666663</v>
      </c>
      <c r="C56" s="1" t="s">
        <v>23</v>
      </c>
      <c r="D56" s="1" t="s">
        <v>83</v>
      </c>
      <c r="E56" s="1">
        <v>8</v>
      </c>
      <c r="F56" s="1">
        <v>11</v>
      </c>
      <c r="G56" s="1" t="s">
        <v>31</v>
      </c>
      <c r="H56" s="1">
        <v>2</v>
      </c>
      <c r="I56" s="1">
        <v>-2</v>
      </c>
      <c r="J56" s="1">
        <f t="shared" si="0"/>
        <v>15.95</v>
      </c>
      <c r="K56" s="1" t="s">
        <v>11</v>
      </c>
      <c r="L56" t="str">
        <f>$L$53</f>
        <v>Eyecatcher</v>
      </c>
    </row>
    <row r="57" spans="1:12" x14ac:dyDescent="0.3">
      <c r="A57" s="3">
        <v>43428</v>
      </c>
      <c r="B57" s="7">
        <v>0.57638888888888895</v>
      </c>
      <c r="C57" s="1" t="s">
        <v>84</v>
      </c>
      <c r="D57" s="1" t="s">
        <v>85</v>
      </c>
      <c r="E57" s="1">
        <v>9</v>
      </c>
      <c r="F57" s="1">
        <v>11</v>
      </c>
      <c r="G57" s="1" t="s">
        <v>31</v>
      </c>
      <c r="H57" s="1">
        <v>2</v>
      </c>
      <c r="I57" s="1">
        <v>-2</v>
      </c>
      <c r="J57" s="1">
        <f t="shared" si="0"/>
        <v>13.95</v>
      </c>
      <c r="K57" s="1" t="s">
        <v>11</v>
      </c>
    </row>
    <row r="58" spans="1:12" x14ac:dyDescent="0.3">
      <c r="A58" s="3">
        <f>$A$57</f>
        <v>43428</v>
      </c>
      <c r="B58" s="7">
        <v>0.60069444444444442</v>
      </c>
      <c r="C58" s="1" t="s">
        <v>84</v>
      </c>
      <c r="D58" s="1" t="s">
        <v>86</v>
      </c>
      <c r="E58" s="1">
        <v>5</v>
      </c>
      <c r="F58" s="1">
        <v>6.5</v>
      </c>
      <c r="G58" s="5">
        <v>1</v>
      </c>
      <c r="H58" s="1">
        <v>2</v>
      </c>
      <c r="I58" s="1">
        <v>11</v>
      </c>
      <c r="J58" s="1">
        <f t="shared" si="0"/>
        <v>24.95</v>
      </c>
      <c r="K58" s="1" t="s">
        <v>10</v>
      </c>
    </row>
    <row r="59" spans="1:12" x14ac:dyDescent="0.3">
      <c r="A59" s="3">
        <f>$A$58</f>
        <v>43428</v>
      </c>
      <c r="B59" s="7">
        <v>0.64930555555555558</v>
      </c>
      <c r="C59" s="1" t="s">
        <v>84</v>
      </c>
      <c r="D59" s="1" t="s">
        <v>87</v>
      </c>
      <c r="E59" s="1">
        <v>4.33</v>
      </c>
      <c r="F59" s="1">
        <v>9</v>
      </c>
      <c r="G59" s="5">
        <v>1</v>
      </c>
      <c r="H59" s="1">
        <v>2</v>
      </c>
      <c r="I59" s="1">
        <v>16</v>
      </c>
      <c r="J59" s="1">
        <f t="shared" si="0"/>
        <v>40.950000000000003</v>
      </c>
      <c r="K59" s="1" t="s">
        <v>10</v>
      </c>
    </row>
    <row r="60" spans="1:12" x14ac:dyDescent="0.3">
      <c r="A60" s="3">
        <f>$A$58</f>
        <v>43428</v>
      </c>
      <c r="B60" s="7">
        <v>0.64930555555555558</v>
      </c>
      <c r="C60" s="1" t="s">
        <v>84</v>
      </c>
      <c r="D60" s="1" t="s">
        <v>88</v>
      </c>
      <c r="E60" s="1">
        <v>6.5</v>
      </c>
      <c r="F60" s="1">
        <v>13</v>
      </c>
      <c r="G60" s="8">
        <v>2</v>
      </c>
      <c r="H60" s="1">
        <v>2</v>
      </c>
      <c r="I60" s="1">
        <v>2</v>
      </c>
      <c r="J60" s="1">
        <f t="shared" si="0"/>
        <v>42.95</v>
      </c>
      <c r="K60" s="1" t="s">
        <v>11</v>
      </c>
    </row>
    <row r="61" spans="1:12" x14ac:dyDescent="0.3">
      <c r="A61" s="3">
        <f>$A$60</f>
        <v>43428</v>
      </c>
      <c r="B61" s="7">
        <v>0.63541666666666663</v>
      </c>
      <c r="C61" s="1" t="s">
        <v>23</v>
      </c>
      <c r="D61" s="1" t="s">
        <v>89</v>
      </c>
      <c r="E61" s="1">
        <v>8.5</v>
      </c>
      <c r="F61" s="1">
        <v>8</v>
      </c>
      <c r="G61" s="1" t="s">
        <v>31</v>
      </c>
      <c r="H61" s="1">
        <v>2</v>
      </c>
      <c r="I61" s="1">
        <v>-2</v>
      </c>
      <c r="J61" s="1">
        <f t="shared" si="0"/>
        <v>40.950000000000003</v>
      </c>
      <c r="K61" s="1" t="s">
        <v>10</v>
      </c>
      <c r="L61" t="s">
        <v>90</v>
      </c>
    </row>
    <row r="62" spans="1:12" x14ac:dyDescent="0.3">
      <c r="A62" s="3">
        <f>$A$60</f>
        <v>43428</v>
      </c>
      <c r="B62" s="7">
        <f>$B$61</f>
        <v>0.63541666666666663</v>
      </c>
      <c r="C62" s="1" t="s">
        <v>23</v>
      </c>
      <c r="D62" s="1" t="s">
        <v>91</v>
      </c>
      <c r="E62" s="1">
        <v>3.75</v>
      </c>
      <c r="F62" s="4">
        <v>8.5</v>
      </c>
      <c r="G62" s="1" t="s">
        <v>31</v>
      </c>
      <c r="H62" s="1">
        <v>2</v>
      </c>
      <c r="I62" s="1">
        <v>-2</v>
      </c>
      <c r="J62" s="1">
        <f t="shared" si="0"/>
        <v>38.950000000000003</v>
      </c>
      <c r="K62" s="1" t="s">
        <v>92</v>
      </c>
      <c r="L62" t="str">
        <f>$L$61</f>
        <v>Selection + Eyecatcher</v>
      </c>
    </row>
    <row r="63" spans="1:12" x14ac:dyDescent="0.3">
      <c r="A63" s="3">
        <f>$A$62</f>
        <v>43428</v>
      </c>
      <c r="B63" s="7">
        <v>0.53819444444444442</v>
      </c>
      <c r="C63" s="1" t="s">
        <v>23</v>
      </c>
      <c r="D63" s="1" t="s">
        <v>93</v>
      </c>
      <c r="E63" s="1">
        <v>8</v>
      </c>
      <c r="F63" s="1">
        <v>8</v>
      </c>
      <c r="G63" s="8">
        <v>2</v>
      </c>
      <c r="H63" s="1">
        <v>2</v>
      </c>
      <c r="I63" s="1">
        <v>0.6</v>
      </c>
      <c r="J63" s="1">
        <f t="shared" si="0"/>
        <v>39.550000000000004</v>
      </c>
      <c r="K63" s="1" t="s">
        <v>92</v>
      </c>
      <c r="L63" t="s">
        <v>75</v>
      </c>
    </row>
    <row r="64" spans="1:12" x14ac:dyDescent="0.3">
      <c r="A64" s="3">
        <f>$A$62</f>
        <v>43428</v>
      </c>
      <c r="B64" s="7">
        <v>0.57638888888888895</v>
      </c>
      <c r="C64" s="1" t="s">
        <v>84</v>
      </c>
      <c r="D64" s="1" t="s">
        <v>52</v>
      </c>
      <c r="E64" s="1">
        <v>12</v>
      </c>
      <c r="F64" s="1">
        <v>11</v>
      </c>
      <c r="G64" s="1" t="s">
        <v>31</v>
      </c>
      <c r="H64" s="1">
        <v>2</v>
      </c>
      <c r="I64" s="1">
        <v>-2</v>
      </c>
      <c r="J64" s="1">
        <f t="shared" si="0"/>
        <v>37.550000000000004</v>
      </c>
      <c r="K64" s="1" t="s">
        <v>92</v>
      </c>
      <c r="L64" t="s">
        <v>75</v>
      </c>
    </row>
    <row r="65" spans="1:12" x14ac:dyDescent="0.3">
      <c r="A65" s="3">
        <f>$A$62</f>
        <v>43428</v>
      </c>
      <c r="B65" s="7">
        <v>0.60069444444444442</v>
      </c>
      <c r="C65" s="1" t="s">
        <v>84</v>
      </c>
      <c r="D65" s="1" t="s">
        <v>94</v>
      </c>
      <c r="E65" s="1">
        <v>21</v>
      </c>
      <c r="F65" s="1">
        <v>21</v>
      </c>
      <c r="G65" s="8">
        <v>2</v>
      </c>
      <c r="H65" s="1">
        <v>2</v>
      </c>
      <c r="I65" s="1">
        <v>4</v>
      </c>
      <c r="J65" s="1">
        <f t="shared" si="0"/>
        <v>41.550000000000004</v>
      </c>
      <c r="K65" s="1" t="s">
        <v>92</v>
      </c>
      <c r="L65" t="s">
        <v>75</v>
      </c>
    </row>
    <row r="66" spans="1:12" x14ac:dyDescent="0.3">
      <c r="A66" s="3">
        <v>43429</v>
      </c>
      <c r="B66" s="7">
        <v>0.60416666666666663</v>
      </c>
      <c r="C66" s="1" t="s">
        <v>95</v>
      </c>
      <c r="D66" s="1" t="s">
        <v>99</v>
      </c>
      <c r="E66" s="1">
        <v>8</v>
      </c>
      <c r="F66" s="1">
        <v>11</v>
      </c>
      <c r="G66" s="1" t="s">
        <v>31</v>
      </c>
      <c r="H66" s="1">
        <v>2</v>
      </c>
      <c r="I66" s="1">
        <v>-2</v>
      </c>
      <c r="J66" s="1">
        <f t="shared" si="0"/>
        <v>39.550000000000004</v>
      </c>
      <c r="K66" s="1" t="s">
        <v>92</v>
      </c>
    </row>
    <row r="67" spans="1:12" x14ac:dyDescent="0.3">
      <c r="A67" s="3">
        <f>$A$66</f>
        <v>43429</v>
      </c>
      <c r="B67" s="7">
        <f>$B$66</f>
        <v>0.60416666666666663</v>
      </c>
      <c r="C67" s="1" t="s">
        <v>95</v>
      </c>
      <c r="D67" s="1" t="s">
        <v>97</v>
      </c>
      <c r="E67" s="1">
        <v>15</v>
      </c>
      <c r="F67" s="1">
        <v>17</v>
      </c>
      <c r="G67" s="1" t="s">
        <v>31</v>
      </c>
      <c r="H67" s="1">
        <v>2</v>
      </c>
      <c r="I67" s="1">
        <v>-2</v>
      </c>
      <c r="J67" s="1">
        <f t="shared" si="0"/>
        <v>37.550000000000004</v>
      </c>
      <c r="K67" s="1" t="s">
        <v>92</v>
      </c>
    </row>
    <row r="68" spans="1:12" x14ac:dyDescent="0.3">
      <c r="A68" s="3">
        <f>$A$66</f>
        <v>43429</v>
      </c>
      <c r="B68" s="7">
        <f>$B$66</f>
        <v>0.60416666666666663</v>
      </c>
      <c r="C68" s="1" t="s">
        <v>95</v>
      </c>
      <c r="D68" s="1" t="s">
        <v>98</v>
      </c>
      <c r="E68" s="1">
        <v>10</v>
      </c>
      <c r="F68" s="1">
        <v>12</v>
      </c>
      <c r="G68" s="5">
        <v>1</v>
      </c>
      <c r="H68" s="1">
        <v>2</v>
      </c>
      <c r="I68" s="1">
        <v>13.2</v>
      </c>
      <c r="J68" s="1">
        <f t="shared" si="0"/>
        <v>50.75</v>
      </c>
      <c r="K68" s="1" t="s">
        <v>92</v>
      </c>
    </row>
    <row r="69" spans="1:12" x14ac:dyDescent="0.3">
      <c r="A69" s="3">
        <f>$A$66</f>
        <v>43429</v>
      </c>
      <c r="B69" s="7">
        <v>0.625</v>
      </c>
      <c r="C69" s="1" t="s">
        <v>95</v>
      </c>
      <c r="D69" s="1" t="s">
        <v>96</v>
      </c>
      <c r="E69" s="1">
        <v>4</v>
      </c>
      <c r="F69" s="1">
        <v>11</v>
      </c>
      <c r="G69" s="1" t="s">
        <v>31</v>
      </c>
      <c r="H69" s="1">
        <v>2</v>
      </c>
      <c r="I69" s="1">
        <v>-2</v>
      </c>
      <c r="J69" s="1">
        <f t="shared" si="0"/>
        <v>48.75</v>
      </c>
      <c r="K69" s="1" t="s">
        <v>92</v>
      </c>
    </row>
    <row r="70" spans="1:12" x14ac:dyDescent="0.3">
      <c r="A70" s="3">
        <v>43434</v>
      </c>
      <c r="B70" s="7">
        <v>0.57638888888888895</v>
      </c>
      <c r="C70" s="1" t="s">
        <v>34</v>
      </c>
      <c r="D70" s="1" t="s">
        <v>100</v>
      </c>
      <c r="E70" s="1">
        <v>2.62</v>
      </c>
      <c r="F70" s="1">
        <v>2.62</v>
      </c>
      <c r="G70" s="1" t="s">
        <v>31</v>
      </c>
      <c r="H70" s="1">
        <v>2</v>
      </c>
      <c r="I70" s="1">
        <v>-2</v>
      </c>
      <c r="J70" s="1">
        <f t="shared" si="0"/>
        <v>46.75</v>
      </c>
      <c r="K70" s="1" t="s">
        <v>10</v>
      </c>
      <c r="L70" t="s">
        <v>103</v>
      </c>
    </row>
    <row r="71" spans="1:12" x14ac:dyDescent="0.3">
      <c r="A71" s="3">
        <f>$A$70</f>
        <v>43434</v>
      </c>
      <c r="B71" s="7">
        <v>0.60069444444444442</v>
      </c>
      <c r="C71" s="1" t="s">
        <v>34</v>
      </c>
      <c r="D71" s="1" t="s">
        <v>101</v>
      </c>
      <c r="E71" s="1">
        <v>3.5</v>
      </c>
      <c r="F71" s="1">
        <v>4.33</v>
      </c>
      <c r="G71" s="1" t="s">
        <v>79</v>
      </c>
      <c r="H71" s="1">
        <v>2</v>
      </c>
      <c r="I71" s="1">
        <v>-2</v>
      </c>
      <c r="J71" s="1">
        <f t="shared" ref="J71:J134" si="1">+J70 +I71</f>
        <v>44.75</v>
      </c>
      <c r="K71" s="1" t="s">
        <v>10</v>
      </c>
    </row>
    <row r="72" spans="1:12" x14ac:dyDescent="0.3">
      <c r="A72" s="3">
        <f>$A$70</f>
        <v>43434</v>
      </c>
      <c r="B72" s="7">
        <v>0.64930555555555558</v>
      </c>
      <c r="C72" s="1" t="s">
        <v>34</v>
      </c>
      <c r="D72" s="1" t="s">
        <v>102</v>
      </c>
      <c r="E72" s="1">
        <v>3.75</v>
      </c>
      <c r="F72" s="1">
        <v>17</v>
      </c>
      <c r="G72" s="1" t="s">
        <v>31</v>
      </c>
      <c r="H72" s="1">
        <v>2</v>
      </c>
      <c r="I72" s="1">
        <v>-2</v>
      </c>
      <c r="J72" s="1">
        <f t="shared" si="1"/>
        <v>42.75</v>
      </c>
      <c r="K72" s="1" t="s">
        <v>11</v>
      </c>
    </row>
    <row r="73" spans="1:12" x14ac:dyDescent="0.3">
      <c r="A73" s="3">
        <f>$A$74</f>
        <v>43435</v>
      </c>
      <c r="B73" s="7">
        <v>0.55555555555555558</v>
      </c>
      <c r="C73" s="1" t="s">
        <v>34</v>
      </c>
      <c r="D73" s="1" t="s">
        <v>108</v>
      </c>
      <c r="E73" s="1">
        <v>5</v>
      </c>
      <c r="F73" s="1">
        <v>5</v>
      </c>
      <c r="G73" s="1" t="s">
        <v>31</v>
      </c>
      <c r="H73" s="1">
        <v>2</v>
      </c>
      <c r="I73" s="1">
        <v>-2</v>
      </c>
      <c r="J73" s="1">
        <f t="shared" si="1"/>
        <v>40.75</v>
      </c>
      <c r="K73" s="1" t="s">
        <v>10</v>
      </c>
      <c r="L73" t="s">
        <v>75</v>
      </c>
    </row>
    <row r="74" spans="1:12" x14ac:dyDescent="0.3">
      <c r="A74" s="3">
        <v>43435</v>
      </c>
      <c r="B74" s="7">
        <v>0.57638888888888895</v>
      </c>
      <c r="C74" s="1" t="s">
        <v>34</v>
      </c>
      <c r="D74" s="1" t="s">
        <v>104</v>
      </c>
      <c r="E74" s="1">
        <v>15</v>
      </c>
      <c r="F74" s="1">
        <v>15</v>
      </c>
      <c r="G74" s="1" t="s">
        <v>31</v>
      </c>
      <c r="H74" s="1">
        <v>2</v>
      </c>
      <c r="I74" s="1">
        <v>-2</v>
      </c>
      <c r="J74" s="1">
        <f t="shared" si="1"/>
        <v>38.75</v>
      </c>
      <c r="K74" s="1" t="s">
        <v>11</v>
      </c>
    </row>
    <row r="75" spans="1:12" x14ac:dyDescent="0.3">
      <c r="A75" s="3">
        <f>$A$74</f>
        <v>43435</v>
      </c>
      <c r="B75" s="7">
        <v>0.60069444444444442</v>
      </c>
      <c r="C75" s="1" t="s">
        <v>34</v>
      </c>
      <c r="D75" s="1" t="s">
        <v>68</v>
      </c>
      <c r="E75" s="1">
        <v>6</v>
      </c>
      <c r="F75" s="1">
        <v>7.5</v>
      </c>
      <c r="G75" s="5">
        <v>1</v>
      </c>
      <c r="H75" s="1">
        <v>2</v>
      </c>
      <c r="I75" s="1">
        <v>13</v>
      </c>
      <c r="J75" s="1">
        <f t="shared" si="1"/>
        <v>51.75</v>
      </c>
      <c r="K75" s="1" t="s">
        <v>10</v>
      </c>
    </row>
    <row r="76" spans="1:12" x14ac:dyDescent="0.3">
      <c r="A76" s="3">
        <f>$A$74</f>
        <v>43435</v>
      </c>
      <c r="B76" s="7">
        <v>0.60069444444444442</v>
      </c>
      <c r="C76" s="1" t="s">
        <v>34</v>
      </c>
      <c r="D76" s="1" t="s">
        <v>105</v>
      </c>
      <c r="E76" s="1">
        <v>4.33</v>
      </c>
      <c r="F76" s="1">
        <v>7</v>
      </c>
      <c r="G76" s="1" t="s">
        <v>31</v>
      </c>
      <c r="H76" s="1">
        <v>2</v>
      </c>
      <c r="I76" s="1">
        <v>-2</v>
      </c>
      <c r="J76" s="1">
        <f t="shared" si="1"/>
        <v>49.75</v>
      </c>
      <c r="K76" s="1" t="s">
        <v>10</v>
      </c>
    </row>
    <row r="77" spans="1:12" x14ac:dyDescent="0.3">
      <c r="A77" s="3">
        <f>$A$74</f>
        <v>43435</v>
      </c>
      <c r="B77" s="7">
        <v>0.625</v>
      </c>
      <c r="C77" s="1" t="s">
        <v>34</v>
      </c>
      <c r="D77" s="1" t="s">
        <v>106</v>
      </c>
      <c r="E77" s="1">
        <v>11</v>
      </c>
      <c r="F77" s="1">
        <v>11</v>
      </c>
      <c r="G77" s="1">
        <v>3</v>
      </c>
      <c r="H77" s="1">
        <v>2</v>
      </c>
      <c r="I77" s="1">
        <v>-2</v>
      </c>
      <c r="J77" s="1">
        <f t="shared" si="1"/>
        <v>47.75</v>
      </c>
      <c r="K77" s="1" t="s">
        <v>10</v>
      </c>
      <c r="L77" t="s">
        <v>90</v>
      </c>
    </row>
    <row r="78" spans="1:12" x14ac:dyDescent="0.3">
      <c r="A78" s="3">
        <f>$A$74</f>
        <v>43435</v>
      </c>
      <c r="B78" s="7">
        <v>0.625</v>
      </c>
      <c r="C78" s="1" t="s">
        <v>34</v>
      </c>
      <c r="D78" s="1" t="s">
        <v>107</v>
      </c>
      <c r="E78" s="1">
        <v>8.5</v>
      </c>
      <c r="F78" s="1">
        <v>17</v>
      </c>
      <c r="G78" s="1" t="s">
        <v>69</v>
      </c>
      <c r="H78" s="1">
        <v>2</v>
      </c>
      <c r="I78" s="1">
        <v>-2</v>
      </c>
      <c r="J78" s="1">
        <f t="shared" si="1"/>
        <v>45.75</v>
      </c>
      <c r="K78" s="1" t="s">
        <v>11</v>
      </c>
    </row>
    <row r="79" spans="1:12" x14ac:dyDescent="0.3">
      <c r="A79" s="3">
        <f>$A$78</f>
        <v>43435</v>
      </c>
      <c r="B79" s="7">
        <v>0.625</v>
      </c>
      <c r="C79" s="1" t="s">
        <v>34</v>
      </c>
      <c r="D79" s="1" t="s">
        <v>109</v>
      </c>
      <c r="E79" s="1">
        <v>4</v>
      </c>
      <c r="F79" s="1">
        <v>7</v>
      </c>
      <c r="G79" s="1" t="s">
        <v>69</v>
      </c>
      <c r="H79" s="1">
        <v>2</v>
      </c>
      <c r="I79" s="1">
        <v>-2</v>
      </c>
      <c r="J79" s="1">
        <f t="shared" si="1"/>
        <v>43.75</v>
      </c>
      <c r="K79" s="1" t="s">
        <v>10</v>
      </c>
    </row>
    <row r="80" spans="1:12" x14ac:dyDescent="0.3">
      <c r="A80" s="3">
        <v>43435</v>
      </c>
      <c r="B80" s="7">
        <v>0.625</v>
      </c>
      <c r="C80" s="1" t="s">
        <v>34</v>
      </c>
      <c r="D80" s="1" t="s">
        <v>41</v>
      </c>
      <c r="E80" s="1">
        <v>19</v>
      </c>
      <c r="F80" s="1">
        <v>16</v>
      </c>
      <c r="G80" s="1" t="s">
        <v>69</v>
      </c>
      <c r="H80" s="1">
        <v>2</v>
      </c>
      <c r="I80" s="1">
        <v>-2</v>
      </c>
      <c r="J80" s="1">
        <f t="shared" si="1"/>
        <v>41.75</v>
      </c>
      <c r="K80" s="1" t="s">
        <v>11</v>
      </c>
      <c r="L80" t="s">
        <v>75</v>
      </c>
    </row>
    <row r="81" spans="1:12" x14ac:dyDescent="0.3">
      <c r="A81" s="3">
        <f>$A$78</f>
        <v>43435</v>
      </c>
      <c r="B81" s="7">
        <v>0.64930555555555558</v>
      </c>
      <c r="C81" s="1" t="s">
        <v>34</v>
      </c>
      <c r="D81" s="1" t="s">
        <v>110</v>
      </c>
      <c r="E81" s="1">
        <v>5.5</v>
      </c>
      <c r="F81" s="1">
        <v>5.5</v>
      </c>
      <c r="G81" s="1" t="s">
        <v>69</v>
      </c>
      <c r="H81" s="1">
        <v>2</v>
      </c>
      <c r="I81" s="1">
        <v>-2</v>
      </c>
      <c r="J81" s="1">
        <f t="shared" si="1"/>
        <v>39.75</v>
      </c>
      <c r="K81" s="1" t="s">
        <v>10</v>
      </c>
    </row>
    <row r="82" spans="1:12" x14ac:dyDescent="0.3">
      <c r="A82" s="3">
        <f>$A$80</f>
        <v>43435</v>
      </c>
      <c r="B82" s="7">
        <v>0.58680555555555558</v>
      </c>
      <c r="C82" s="1" t="s">
        <v>111</v>
      </c>
      <c r="D82" s="1" t="s">
        <v>112</v>
      </c>
      <c r="E82" s="1">
        <v>7</v>
      </c>
      <c r="F82" s="1">
        <v>5</v>
      </c>
      <c r="G82" s="1" t="s">
        <v>31</v>
      </c>
      <c r="H82" s="1">
        <v>2</v>
      </c>
      <c r="I82" s="1">
        <v>-2</v>
      </c>
      <c r="J82" s="1">
        <f t="shared" si="1"/>
        <v>37.75</v>
      </c>
      <c r="K82" s="1" t="s">
        <v>10</v>
      </c>
    </row>
    <row r="83" spans="1:12" x14ac:dyDescent="0.3">
      <c r="A83" s="3">
        <f>$A$80</f>
        <v>43435</v>
      </c>
      <c r="B83" s="7">
        <v>0.63888888888888895</v>
      </c>
      <c r="C83" s="1" t="s">
        <v>111</v>
      </c>
      <c r="D83" s="1" t="s">
        <v>113</v>
      </c>
      <c r="E83" s="1">
        <v>6</v>
      </c>
      <c r="F83" s="1">
        <v>9</v>
      </c>
      <c r="G83" s="1" t="s">
        <v>79</v>
      </c>
      <c r="H83" s="1">
        <v>2</v>
      </c>
      <c r="I83" s="1">
        <v>-2</v>
      </c>
      <c r="J83" s="1">
        <f t="shared" si="1"/>
        <v>35.75</v>
      </c>
      <c r="K83" s="1" t="s">
        <v>10</v>
      </c>
    </row>
    <row r="84" spans="1:12" x14ac:dyDescent="0.3">
      <c r="A84" s="3">
        <f>$A$82</f>
        <v>43435</v>
      </c>
      <c r="B84" s="7">
        <v>0.63888888888888895</v>
      </c>
      <c r="C84" s="1" t="s">
        <v>111</v>
      </c>
      <c r="D84" s="1" t="s">
        <v>114</v>
      </c>
      <c r="E84" s="1">
        <v>12</v>
      </c>
      <c r="F84" s="1">
        <v>13</v>
      </c>
      <c r="G84" s="1">
        <v>3</v>
      </c>
      <c r="H84" s="1">
        <v>2</v>
      </c>
      <c r="I84" s="1">
        <v>-2</v>
      </c>
      <c r="J84" s="1">
        <f t="shared" si="1"/>
        <v>33.75</v>
      </c>
      <c r="K84" s="1" t="s">
        <v>10</v>
      </c>
    </row>
    <row r="85" spans="1:12" x14ac:dyDescent="0.3">
      <c r="A85" s="3">
        <f>$A$82</f>
        <v>43435</v>
      </c>
      <c r="B85" s="7">
        <v>0.63888888888888895</v>
      </c>
      <c r="C85" s="1" t="s">
        <v>111</v>
      </c>
      <c r="D85" s="1" t="s">
        <v>115</v>
      </c>
      <c r="E85" s="1" t="s">
        <v>43</v>
      </c>
      <c r="F85" s="1">
        <v>10</v>
      </c>
      <c r="G85" s="1" t="s">
        <v>43</v>
      </c>
      <c r="H85" s="1">
        <v>2</v>
      </c>
      <c r="I85" s="1">
        <v>0</v>
      </c>
      <c r="J85" s="1">
        <f t="shared" si="1"/>
        <v>33.75</v>
      </c>
      <c r="K85" s="1" t="s">
        <v>10</v>
      </c>
    </row>
    <row r="86" spans="1:12" x14ac:dyDescent="0.3">
      <c r="A86" s="3">
        <v>43435</v>
      </c>
      <c r="B86" s="7">
        <v>0.68055555555555602</v>
      </c>
      <c r="C86" s="1" t="s">
        <v>111</v>
      </c>
      <c r="D86" s="1" t="s">
        <v>116</v>
      </c>
      <c r="E86" s="1">
        <v>8</v>
      </c>
      <c r="F86" s="1">
        <v>8</v>
      </c>
      <c r="G86" s="5">
        <v>1</v>
      </c>
      <c r="H86" s="1">
        <v>2</v>
      </c>
      <c r="I86" s="1">
        <v>16</v>
      </c>
      <c r="J86" s="1">
        <f t="shared" si="1"/>
        <v>49.75</v>
      </c>
      <c r="K86" s="1" t="s">
        <v>10</v>
      </c>
      <c r="L86" t="s">
        <v>117</v>
      </c>
    </row>
    <row r="87" spans="1:12" x14ac:dyDescent="0.3">
      <c r="A87" s="3">
        <v>43436</v>
      </c>
      <c r="B87" s="7">
        <v>0.59027777777777779</v>
      </c>
      <c r="C87" s="1" t="s">
        <v>118</v>
      </c>
      <c r="D87" s="1" t="s">
        <v>119</v>
      </c>
      <c r="E87" s="1">
        <v>7</v>
      </c>
      <c r="F87" s="1">
        <v>6.5</v>
      </c>
      <c r="G87" s="1" t="s">
        <v>31</v>
      </c>
      <c r="H87" s="1">
        <v>2</v>
      </c>
      <c r="I87" s="1">
        <v>-2</v>
      </c>
      <c r="J87" s="1">
        <f t="shared" si="1"/>
        <v>47.75</v>
      </c>
      <c r="K87" s="1" t="s">
        <v>10</v>
      </c>
    </row>
    <row r="88" spans="1:12" x14ac:dyDescent="0.3">
      <c r="A88" s="3">
        <f>$A$87</f>
        <v>43436</v>
      </c>
      <c r="B88" s="7">
        <v>0.63194444444444442</v>
      </c>
      <c r="C88" s="1" t="s">
        <v>118</v>
      </c>
      <c r="D88" s="1" t="s">
        <v>120</v>
      </c>
      <c r="E88" s="1">
        <v>15</v>
      </c>
      <c r="F88" s="1">
        <v>26</v>
      </c>
      <c r="G88" s="1" t="s">
        <v>31</v>
      </c>
      <c r="H88" s="1">
        <v>2</v>
      </c>
      <c r="I88" s="1">
        <v>-2</v>
      </c>
      <c r="J88" s="1">
        <f t="shared" si="1"/>
        <v>45.75</v>
      </c>
      <c r="K88" s="1" t="s">
        <v>11</v>
      </c>
    </row>
    <row r="89" spans="1:12" x14ac:dyDescent="0.3">
      <c r="A89" s="3">
        <f>$A$87</f>
        <v>43436</v>
      </c>
      <c r="B89" s="7">
        <v>0.63194444444444442</v>
      </c>
      <c r="C89" s="1" t="s">
        <v>118</v>
      </c>
      <c r="D89" s="1" t="s">
        <v>121</v>
      </c>
      <c r="E89" s="1">
        <v>5.5</v>
      </c>
      <c r="F89" s="1">
        <v>6</v>
      </c>
      <c r="G89" s="1" t="s">
        <v>31</v>
      </c>
      <c r="H89" s="1">
        <v>2</v>
      </c>
      <c r="I89" s="1">
        <v>-2</v>
      </c>
      <c r="J89" s="1">
        <f t="shared" si="1"/>
        <v>43.75</v>
      </c>
      <c r="K89" s="1" t="s">
        <v>10</v>
      </c>
    </row>
    <row r="90" spans="1:12" x14ac:dyDescent="0.3">
      <c r="A90" s="3">
        <v>43441</v>
      </c>
      <c r="B90" s="7">
        <v>0.53472222222222221</v>
      </c>
      <c r="C90" s="1" t="s">
        <v>71</v>
      </c>
      <c r="D90" s="1" t="s">
        <v>123</v>
      </c>
      <c r="E90" s="1">
        <v>11</v>
      </c>
      <c r="F90" s="1">
        <v>5</v>
      </c>
      <c r="G90" s="1" t="s">
        <v>31</v>
      </c>
      <c r="H90" s="1">
        <v>2</v>
      </c>
      <c r="I90" s="1">
        <v>-2</v>
      </c>
      <c r="J90" s="1">
        <f t="shared" si="1"/>
        <v>41.75</v>
      </c>
      <c r="K90" s="1" t="s">
        <v>10</v>
      </c>
    </row>
    <row r="91" spans="1:12" x14ac:dyDescent="0.3">
      <c r="A91" s="3">
        <f>$A$90</f>
        <v>43441</v>
      </c>
      <c r="B91" s="7">
        <v>0.625</v>
      </c>
      <c r="C91" s="1" t="s">
        <v>71</v>
      </c>
      <c r="D91" s="1" t="s">
        <v>124</v>
      </c>
      <c r="E91" s="1">
        <v>3.75</v>
      </c>
      <c r="F91" s="1">
        <v>9</v>
      </c>
      <c r="G91" s="1" t="s">
        <v>31</v>
      </c>
      <c r="H91" s="1">
        <v>2</v>
      </c>
      <c r="I91" s="1">
        <v>-2</v>
      </c>
      <c r="J91" s="1">
        <f t="shared" si="1"/>
        <v>39.75</v>
      </c>
      <c r="K91" s="1" t="s">
        <v>127</v>
      </c>
    </row>
    <row r="92" spans="1:12" x14ac:dyDescent="0.3">
      <c r="A92" s="3">
        <f>$A$91</f>
        <v>43441</v>
      </c>
      <c r="B92" s="7">
        <v>0.58680555555555558</v>
      </c>
      <c r="C92" s="1" t="s">
        <v>122</v>
      </c>
      <c r="D92" s="1" t="s">
        <v>125</v>
      </c>
      <c r="E92" s="1">
        <v>7</v>
      </c>
      <c r="F92" s="1">
        <v>9</v>
      </c>
      <c r="G92" s="1" t="s">
        <v>31</v>
      </c>
      <c r="H92" s="1">
        <v>2</v>
      </c>
      <c r="I92" s="1">
        <v>-2</v>
      </c>
      <c r="J92" s="1">
        <f t="shared" si="1"/>
        <v>37.75</v>
      </c>
      <c r="K92" s="1" t="s">
        <v>10</v>
      </c>
      <c r="L92" t="s">
        <v>75</v>
      </c>
    </row>
    <row r="93" spans="1:12" x14ac:dyDescent="0.3">
      <c r="A93" s="3">
        <f>$A$91</f>
        <v>43441</v>
      </c>
      <c r="B93" s="7">
        <v>0.63194444444444442</v>
      </c>
      <c r="C93" s="1" t="s">
        <v>122</v>
      </c>
      <c r="D93" s="1" t="s">
        <v>126</v>
      </c>
      <c r="E93" s="1">
        <v>5.5</v>
      </c>
      <c r="F93" s="1">
        <v>4</v>
      </c>
      <c r="G93" s="1">
        <v>2</v>
      </c>
      <c r="H93" s="1">
        <v>2</v>
      </c>
      <c r="I93" s="1">
        <v>-2</v>
      </c>
      <c r="J93" s="1">
        <f t="shared" si="1"/>
        <v>35.75</v>
      </c>
      <c r="K93" s="1" t="s">
        <v>10</v>
      </c>
    </row>
    <row r="94" spans="1:12" x14ac:dyDescent="0.3">
      <c r="A94" s="3">
        <v>43442</v>
      </c>
      <c r="B94" s="7">
        <v>0.60069444444444442</v>
      </c>
      <c r="C94" s="1" t="s">
        <v>71</v>
      </c>
      <c r="D94" s="1" t="s">
        <v>128</v>
      </c>
      <c r="E94" s="1" t="s">
        <v>43</v>
      </c>
      <c r="F94" s="1">
        <v>6</v>
      </c>
      <c r="G94" s="1" t="s">
        <v>43</v>
      </c>
      <c r="H94" s="1">
        <v>2</v>
      </c>
      <c r="I94" s="1">
        <v>-2</v>
      </c>
      <c r="J94" s="1">
        <f t="shared" si="1"/>
        <v>33.75</v>
      </c>
      <c r="K94" s="1" t="s">
        <v>10</v>
      </c>
    </row>
    <row r="95" spans="1:12" x14ac:dyDescent="0.3">
      <c r="A95" s="3">
        <f>$A$94</f>
        <v>43442</v>
      </c>
      <c r="B95" s="7">
        <v>0.60069444444444442</v>
      </c>
      <c r="C95" s="1" t="s">
        <v>71</v>
      </c>
      <c r="D95" s="1" t="s">
        <v>129</v>
      </c>
      <c r="E95" s="1">
        <v>8</v>
      </c>
      <c r="F95" s="1">
        <v>7</v>
      </c>
      <c r="G95" s="1">
        <v>3</v>
      </c>
      <c r="H95" s="1">
        <v>2</v>
      </c>
      <c r="I95" s="1">
        <v>-2</v>
      </c>
      <c r="J95" s="1">
        <f t="shared" si="1"/>
        <v>31.75</v>
      </c>
      <c r="K95" s="1" t="s">
        <v>10</v>
      </c>
    </row>
    <row r="96" spans="1:12" x14ac:dyDescent="0.3">
      <c r="A96" s="3">
        <f>$A$94</f>
        <v>43442</v>
      </c>
      <c r="B96" s="7">
        <v>0.625</v>
      </c>
      <c r="C96" s="1" t="s">
        <v>71</v>
      </c>
      <c r="D96" s="1" t="s">
        <v>130</v>
      </c>
      <c r="E96" s="1">
        <v>4.5</v>
      </c>
      <c r="F96" s="1">
        <v>5.5</v>
      </c>
      <c r="G96" s="1">
        <v>2</v>
      </c>
      <c r="H96" s="1">
        <v>2</v>
      </c>
      <c r="I96" s="1">
        <v>-2</v>
      </c>
      <c r="J96" s="1">
        <f t="shared" si="1"/>
        <v>29.75</v>
      </c>
      <c r="K96" s="1" t="s">
        <v>10</v>
      </c>
    </row>
    <row r="97" spans="1:12" x14ac:dyDescent="0.3">
      <c r="A97" s="3">
        <f>$A$94</f>
        <v>43442</v>
      </c>
      <c r="B97" s="7">
        <v>0.64930555555555558</v>
      </c>
      <c r="C97" s="1" t="s">
        <v>71</v>
      </c>
      <c r="D97" s="1" t="s">
        <v>131</v>
      </c>
      <c r="E97" s="1">
        <v>4</v>
      </c>
      <c r="F97" s="1">
        <v>11</v>
      </c>
      <c r="G97" s="1">
        <v>4</v>
      </c>
      <c r="H97" s="1">
        <v>2</v>
      </c>
      <c r="I97" s="1">
        <v>-1</v>
      </c>
      <c r="J97" s="1">
        <f t="shared" si="1"/>
        <v>28.75</v>
      </c>
      <c r="K97" s="1" t="s">
        <v>127</v>
      </c>
    </row>
    <row r="98" spans="1:12" x14ac:dyDescent="0.3">
      <c r="A98" s="3">
        <f>$A$97</f>
        <v>43442</v>
      </c>
      <c r="B98" s="7">
        <v>0.5625</v>
      </c>
      <c r="C98" s="1" t="s">
        <v>39</v>
      </c>
      <c r="D98" s="1" t="s">
        <v>132</v>
      </c>
      <c r="E98" s="1">
        <v>11</v>
      </c>
      <c r="F98" s="1">
        <v>11</v>
      </c>
      <c r="G98" s="1" t="s">
        <v>31</v>
      </c>
      <c r="H98" s="1">
        <v>2</v>
      </c>
      <c r="I98" s="1">
        <v>-2</v>
      </c>
      <c r="J98" s="1">
        <f t="shared" si="1"/>
        <v>26.75</v>
      </c>
      <c r="K98" s="1" t="s">
        <v>10</v>
      </c>
    </row>
    <row r="99" spans="1:12" x14ac:dyDescent="0.3">
      <c r="A99" s="3">
        <f>$A$98</f>
        <v>43442</v>
      </c>
      <c r="B99" s="7">
        <v>0.5625</v>
      </c>
      <c r="C99" s="1" t="s">
        <v>39</v>
      </c>
      <c r="D99" s="1" t="s">
        <v>133</v>
      </c>
      <c r="E99" s="1">
        <v>13</v>
      </c>
      <c r="F99" s="1">
        <v>17</v>
      </c>
      <c r="G99" s="1" t="s">
        <v>31</v>
      </c>
      <c r="H99" s="1">
        <v>2</v>
      </c>
      <c r="I99" s="1">
        <v>-2</v>
      </c>
      <c r="J99" s="1">
        <f t="shared" si="1"/>
        <v>24.75</v>
      </c>
      <c r="K99" s="1" t="s">
        <v>11</v>
      </c>
    </row>
    <row r="100" spans="1:12" x14ac:dyDescent="0.3">
      <c r="A100" s="3">
        <f>$A$99</f>
        <v>43442</v>
      </c>
      <c r="B100" s="7">
        <v>0.63541666666666663</v>
      </c>
      <c r="C100" s="1" t="s">
        <v>39</v>
      </c>
      <c r="D100" s="1" t="s">
        <v>134</v>
      </c>
      <c r="E100" s="1">
        <v>8.5</v>
      </c>
      <c r="F100" s="1">
        <v>8</v>
      </c>
      <c r="G100" s="5">
        <v>1</v>
      </c>
      <c r="H100" s="1">
        <v>2</v>
      </c>
      <c r="I100" s="1">
        <v>15</v>
      </c>
      <c r="J100" s="1">
        <f t="shared" si="1"/>
        <v>39.75</v>
      </c>
      <c r="K100" s="1" t="s">
        <v>10</v>
      </c>
      <c r="L100" t="s">
        <v>90</v>
      </c>
    </row>
    <row r="101" spans="1:12" x14ac:dyDescent="0.3">
      <c r="A101" s="3">
        <f>$A$99</f>
        <v>43442</v>
      </c>
      <c r="B101" s="7">
        <v>0.63541666666666663</v>
      </c>
      <c r="C101" s="1" t="s">
        <v>39</v>
      </c>
      <c r="D101" s="1" t="s">
        <v>139</v>
      </c>
      <c r="E101" s="1">
        <v>8</v>
      </c>
      <c r="F101" s="1">
        <v>9</v>
      </c>
      <c r="G101" s="1" t="s">
        <v>31</v>
      </c>
      <c r="H101" s="1">
        <v>2</v>
      </c>
      <c r="I101" s="1">
        <v>-2</v>
      </c>
      <c r="J101" s="1">
        <f t="shared" si="1"/>
        <v>37.75</v>
      </c>
      <c r="K101" s="1" t="s">
        <v>10</v>
      </c>
      <c r="L101" t="s">
        <v>90</v>
      </c>
    </row>
    <row r="102" spans="1:12" x14ac:dyDescent="0.3">
      <c r="A102" s="3">
        <f>$A$99</f>
        <v>43442</v>
      </c>
      <c r="B102" s="7">
        <v>0.63541666666666663</v>
      </c>
      <c r="C102" s="1" t="s">
        <v>39</v>
      </c>
      <c r="D102" s="1" t="s">
        <v>135</v>
      </c>
      <c r="E102" s="1">
        <v>5.5</v>
      </c>
      <c r="F102" s="1">
        <v>11</v>
      </c>
      <c r="G102" s="1">
        <v>3</v>
      </c>
      <c r="H102" s="1">
        <v>2</v>
      </c>
      <c r="I102" s="1">
        <v>-2</v>
      </c>
      <c r="J102" s="1">
        <f t="shared" si="1"/>
        <v>35.75</v>
      </c>
      <c r="K102" s="1" t="s">
        <v>10</v>
      </c>
    </row>
    <row r="103" spans="1:12" x14ac:dyDescent="0.3">
      <c r="A103" s="3">
        <v>43442</v>
      </c>
      <c r="B103" s="7">
        <v>0.60416666666666663</v>
      </c>
      <c r="C103" s="1" t="s">
        <v>136</v>
      </c>
      <c r="D103" s="1" t="s">
        <v>137</v>
      </c>
      <c r="E103" s="1">
        <v>13</v>
      </c>
      <c r="F103" s="1">
        <v>8</v>
      </c>
      <c r="G103" s="1" t="s">
        <v>31</v>
      </c>
      <c r="H103" s="1">
        <v>2</v>
      </c>
      <c r="I103" s="1">
        <v>-2</v>
      </c>
      <c r="J103" s="1">
        <f t="shared" si="1"/>
        <v>33.75</v>
      </c>
      <c r="K103" s="1" t="s">
        <v>10</v>
      </c>
    </row>
    <row r="104" spans="1:12" x14ac:dyDescent="0.3">
      <c r="A104" s="3">
        <v>43442</v>
      </c>
      <c r="B104" s="7">
        <v>0.60416666666666663</v>
      </c>
      <c r="C104" s="1" t="s">
        <v>136</v>
      </c>
      <c r="D104" s="1" t="s">
        <v>115</v>
      </c>
      <c r="E104" s="1">
        <v>3</v>
      </c>
      <c r="F104" s="1">
        <v>3.75</v>
      </c>
      <c r="G104" s="5">
        <v>1</v>
      </c>
      <c r="H104" s="1">
        <v>2</v>
      </c>
      <c r="I104" s="1">
        <v>5.5</v>
      </c>
      <c r="J104" s="1">
        <f t="shared" si="1"/>
        <v>39.25</v>
      </c>
      <c r="K104" s="1" t="s">
        <v>10</v>
      </c>
      <c r="L104" t="s">
        <v>75</v>
      </c>
    </row>
    <row r="105" spans="1:12" x14ac:dyDescent="0.3">
      <c r="A105" s="3">
        <v>43442</v>
      </c>
      <c r="B105" s="7">
        <v>0.60416666666666663</v>
      </c>
      <c r="C105" s="1" t="s">
        <v>136</v>
      </c>
      <c r="D105" s="1" t="s">
        <v>72</v>
      </c>
      <c r="E105" s="1">
        <v>21</v>
      </c>
      <c r="F105" s="1">
        <v>26</v>
      </c>
      <c r="G105" s="9">
        <v>2</v>
      </c>
      <c r="H105" s="1">
        <v>2</v>
      </c>
      <c r="I105" s="1">
        <v>4</v>
      </c>
      <c r="J105" s="1">
        <f t="shared" si="1"/>
        <v>43.25</v>
      </c>
      <c r="K105" s="1" t="s">
        <v>11</v>
      </c>
      <c r="L105" t="s">
        <v>75</v>
      </c>
    </row>
    <row r="106" spans="1:12" x14ac:dyDescent="0.3">
      <c r="A106" s="3">
        <v>43442</v>
      </c>
      <c r="B106" s="7">
        <v>0.56597222222222221</v>
      </c>
      <c r="C106" s="1" t="s">
        <v>95</v>
      </c>
      <c r="D106" s="1" t="s">
        <v>138</v>
      </c>
      <c r="E106" s="1">
        <v>10</v>
      </c>
      <c r="F106" s="1">
        <v>13</v>
      </c>
      <c r="G106" s="1" t="s">
        <v>31</v>
      </c>
      <c r="H106" s="1">
        <v>2</v>
      </c>
      <c r="I106" s="1">
        <v>-2</v>
      </c>
      <c r="J106" s="1">
        <f t="shared" si="1"/>
        <v>41.25</v>
      </c>
      <c r="K106" s="1" t="s">
        <v>10</v>
      </c>
      <c r="L106" t="s">
        <v>75</v>
      </c>
    </row>
    <row r="107" spans="1:12" x14ac:dyDescent="0.3">
      <c r="A107" s="3">
        <v>43443</v>
      </c>
      <c r="B107" s="7">
        <v>0.54513888888888895</v>
      </c>
      <c r="C107" s="1" t="s">
        <v>140</v>
      </c>
      <c r="D107" s="1" t="s">
        <v>141</v>
      </c>
      <c r="E107" s="1">
        <v>15</v>
      </c>
      <c r="F107" s="1">
        <v>17</v>
      </c>
      <c r="G107" s="1" t="s">
        <v>31</v>
      </c>
      <c r="H107" s="1">
        <v>2</v>
      </c>
      <c r="I107" s="1">
        <v>-2</v>
      </c>
      <c r="J107" s="1">
        <f t="shared" si="1"/>
        <v>39.25</v>
      </c>
      <c r="K107" s="1" t="s">
        <v>11</v>
      </c>
    </row>
    <row r="108" spans="1:12" x14ac:dyDescent="0.3">
      <c r="A108" s="3">
        <v>43448</v>
      </c>
      <c r="B108" s="7">
        <v>0.53125</v>
      </c>
      <c r="C108" s="1" t="s">
        <v>35</v>
      </c>
      <c r="D108" s="1" t="s">
        <v>142</v>
      </c>
      <c r="E108" s="1">
        <v>5.5</v>
      </c>
      <c r="F108" s="1">
        <v>8</v>
      </c>
      <c r="G108" s="1">
        <v>3</v>
      </c>
      <c r="H108" s="1">
        <v>2</v>
      </c>
      <c r="I108" s="1">
        <v>-2</v>
      </c>
      <c r="J108" s="1">
        <f t="shared" si="1"/>
        <v>37.25</v>
      </c>
      <c r="K108" s="1" t="s">
        <v>10</v>
      </c>
      <c r="L108" t="s">
        <v>75</v>
      </c>
    </row>
    <row r="109" spans="1:12" x14ac:dyDescent="0.3">
      <c r="A109" s="3">
        <f>$A$108</f>
        <v>43448</v>
      </c>
      <c r="B109" s="7">
        <v>0.55555555555555558</v>
      </c>
      <c r="C109" s="1" t="s">
        <v>35</v>
      </c>
      <c r="D109" s="1" t="s">
        <v>143</v>
      </c>
      <c r="E109" s="1">
        <v>6</v>
      </c>
      <c r="F109" s="1">
        <v>11</v>
      </c>
      <c r="G109" s="1" t="s">
        <v>31</v>
      </c>
      <c r="H109" s="1">
        <v>2</v>
      </c>
      <c r="I109" s="1">
        <v>-2</v>
      </c>
      <c r="J109" s="1">
        <f t="shared" si="1"/>
        <v>35.25</v>
      </c>
      <c r="K109" s="1" t="s">
        <v>10</v>
      </c>
    </row>
    <row r="110" spans="1:12" x14ac:dyDescent="0.3">
      <c r="A110" s="3">
        <f>$A$108</f>
        <v>43448</v>
      </c>
      <c r="B110" s="7">
        <v>0.55555555555555558</v>
      </c>
      <c r="C110" s="1" t="s">
        <v>35</v>
      </c>
      <c r="D110" s="1" t="s">
        <v>52</v>
      </c>
      <c r="E110" s="1">
        <v>7</v>
      </c>
      <c r="F110" s="1">
        <v>11</v>
      </c>
      <c r="G110" s="1" t="s">
        <v>31</v>
      </c>
      <c r="H110" s="1">
        <v>2</v>
      </c>
      <c r="I110" s="1">
        <v>-2</v>
      </c>
      <c r="J110" s="1">
        <f t="shared" si="1"/>
        <v>33.25</v>
      </c>
      <c r="K110" s="1" t="s">
        <v>10</v>
      </c>
      <c r="L110" t="s">
        <v>90</v>
      </c>
    </row>
    <row r="111" spans="1:12" x14ac:dyDescent="0.3">
      <c r="A111" s="3">
        <f>$A$108</f>
        <v>43448</v>
      </c>
      <c r="B111" s="7">
        <v>0.57986111111111105</v>
      </c>
      <c r="C111" s="1" t="s">
        <v>35</v>
      </c>
      <c r="D111" s="1" t="s">
        <v>144</v>
      </c>
      <c r="E111" s="1">
        <v>6.5</v>
      </c>
      <c r="F111" s="1">
        <v>8</v>
      </c>
      <c r="G111" s="1" t="s">
        <v>31</v>
      </c>
      <c r="H111" s="1">
        <v>2</v>
      </c>
      <c r="I111" s="1">
        <v>-2</v>
      </c>
      <c r="J111" s="1">
        <f t="shared" si="1"/>
        <v>31.25</v>
      </c>
      <c r="K111" s="1" t="s">
        <v>10</v>
      </c>
    </row>
    <row r="112" spans="1:12" x14ac:dyDescent="0.3">
      <c r="A112" s="3">
        <f>$A$111</f>
        <v>43448</v>
      </c>
      <c r="B112" s="7">
        <v>0.60416666666666663</v>
      </c>
      <c r="C112" s="1" t="s">
        <v>35</v>
      </c>
      <c r="D112" s="1" t="s">
        <v>145</v>
      </c>
      <c r="E112" s="1">
        <v>6</v>
      </c>
      <c r="F112" s="1">
        <v>7.5</v>
      </c>
      <c r="G112" s="1">
        <v>2</v>
      </c>
      <c r="H112" s="1">
        <v>2</v>
      </c>
      <c r="I112" s="1">
        <v>-2</v>
      </c>
      <c r="J112" s="1">
        <f t="shared" si="1"/>
        <v>29.25</v>
      </c>
      <c r="K112" s="1" t="s">
        <v>10</v>
      </c>
    </row>
    <row r="113" spans="1:13" x14ac:dyDescent="0.3">
      <c r="A113" s="3">
        <f>$A$112</f>
        <v>43448</v>
      </c>
      <c r="B113" s="7">
        <v>0.60416666666666663</v>
      </c>
      <c r="C113" s="1" t="s">
        <v>35</v>
      </c>
      <c r="D113" s="1" t="s">
        <v>146</v>
      </c>
      <c r="E113" s="1">
        <v>11</v>
      </c>
      <c r="F113" s="1">
        <v>9</v>
      </c>
      <c r="G113" s="1" t="s">
        <v>31</v>
      </c>
      <c r="H113" s="1">
        <v>2</v>
      </c>
      <c r="I113" s="1">
        <v>-2</v>
      </c>
      <c r="J113" s="1">
        <f t="shared" si="1"/>
        <v>27.25</v>
      </c>
      <c r="K113" s="1" t="s">
        <v>10</v>
      </c>
    </row>
    <row r="114" spans="1:13" x14ac:dyDescent="0.3">
      <c r="A114" s="3">
        <v>43449</v>
      </c>
      <c r="B114" s="7">
        <v>0.53125</v>
      </c>
      <c r="C114" s="1" t="s">
        <v>35</v>
      </c>
      <c r="D114" s="1" t="s">
        <v>151</v>
      </c>
      <c r="E114" s="1">
        <v>4</v>
      </c>
      <c r="F114" s="1">
        <v>5.5</v>
      </c>
      <c r="G114" s="5">
        <v>1</v>
      </c>
      <c r="H114" s="1">
        <v>2</v>
      </c>
      <c r="I114" s="1">
        <v>5.4</v>
      </c>
      <c r="J114" s="1">
        <f t="shared" si="1"/>
        <v>32.65</v>
      </c>
      <c r="K114" s="1" t="s">
        <v>10</v>
      </c>
      <c r="L114" t="s">
        <v>158</v>
      </c>
      <c r="M114" t="s">
        <v>156</v>
      </c>
    </row>
    <row r="115" spans="1:13" x14ac:dyDescent="0.3">
      <c r="A115" s="3">
        <v>43449</v>
      </c>
      <c r="B115" s="7">
        <v>0.55555555555555558</v>
      </c>
      <c r="C115" s="1" t="s">
        <v>35</v>
      </c>
      <c r="D115" s="1" t="s">
        <v>147</v>
      </c>
      <c r="E115" s="1">
        <v>2.2599999999999998</v>
      </c>
      <c r="F115" s="1">
        <v>3</v>
      </c>
      <c r="G115" s="1">
        <v>2</v>
      </c>
      <c r="H115" s="1">
        <v>2</v>
      </c>
      <c r="I115" s="1">
        <v>-2</v>
      </c>
      <c r="J115" s="1">
        <f t="shared" si="1"/>
        <v>30.65</v>
      </c>
      <c r="K115" s="1" t="s">
        <v>10</v>
      </c>
      <c r="L115" t="s">
        <v>90</v>
      </c>
    </row>
    <row r="116" spans="1:13" x14ac:dyDescent="0.3">
      <c r="A116" s="3">
        <f>$A$115</f>
        <v>43449</v>
      </c>
      <c r="B116" s="7">
        <v>0.55555555555555558</v>
      </c>
      <c r="C116" s="1" t="s">
        <v>35</v>
      </c>
      <c r="D116" s="1" t="s">
        <v>89</v>
      </c>
      <c r="E116" s="1">
        <v>3.75</v>
      </c>
      <c r="F116" s="1">
        <v>6.5</v>
      </c>
      <c r="G116" s="5">
        <v>1</v>
      </c>
      <c r="H116" s="1">
        <v>2</v>
      </c>
      <c r="I116" s="1">
        <v>8.25</v>
      </c>
      <c r="J116" s="1">
        <f t="shared" si="1"/>
        <v>38.9</v>
      </c>
      <c r="K116" s="1" t="s">
        <v>10</v>
      </c>
      <c r="L116" t="s">
        <v>155</v>
      </c>
      <c r="M116" t="s">
        <v>157</v>
      </c>
    </row>
    <row r="117" spans="1:13" x14ac:dyDescent="0.3">
      <c r="A117" s="3">
        <f>$A$115</f>
        <v>43449</v>
      </c>
      <c r="B117" s="7">
        <v>0.57986111111111105</v>
      </c>
      <c r="C117" s="1" t="s">
        <v>35</v>
      </c>
      <c r="D117" s="1" t="s">
        <v>42</v>
      </c>
      <c r="E117" s="1">
        <v>8</v>
      </c>
      <c r="F117" s="1">
        <v>10</v>
      </c>
      <c r="G117" s="5">
        <v>1</v>
      </c>
      <c r="H117" s="1">
        <v>2</v>
      </c>
      <c r="I117" s="1">
        <v>18</v>
      </c>
      <c r="J117" s="1">
        <f t="shared" si="1"/>
        <v>56.9</v>
      </c>
      <c r="K117" s="1" t="s">
        <v>10</v>
      </c>
    </row>
    <row r="118" spans="1:13" x14ac:dyDescent="0.3">
      <c r="A118" s="3">
        <f>$A$115</f>
        <v>43449</v>
      </c>
      <c r="B118" s="7">
        <v>0.57986111111111105</v>
      </c>
      <c r="C118" s="1" t="s">
        <v>35</v>
      </c>
      <c r="D118" s="1" t="s">
        <v>148</v>
      </c>
      <c r="E118" s="1">
        <v>13</v>
      </c>
      <c r="F118" s="1">
        <v>26</v>
      </c>
      <c r="G118" s="1" t="s">
        <v>31</v>
      </c>
      <c r="H118" s="1">
        <v>2</v>
      </c>
      <c r="I118" s="1">
        <v>-2</v>
      </c>
      <c r="J118" s="1">
        <f t="shared" si="1"/>
        <v>54.9</v>
      </c>
      <c r="K118" s="1" t="s">
        <v>11</v>
      </c>
      <c r="L118" t="s">
        <v>90</v>
      </c>
    </row>
    <row r="119" spans="1:13" x14ac:dyDescent="0.3">
      <c r="A119" s="3">
        <v>43449</v>
      </c>
      <c r="B119" s="7">
        <v>0.57986111111111105</v>
      </c>
      <c r="C119" s="1" t="s">
        <v>35</v>
      </c>
      <c r="D119" s="1" t="s">
        <v>40</v>
      </c>
      <c r="E119" s="1">
        <v>7.5</v>
      </c>
      <c r="F119" s="1">
        <v>11</v>
      </c>
      <c r="G119" s="9">
        <v>3</v>
      </c>
      <c r="H119" s="1">
        <v>2</v>
      </c>
      <c r="I119" s="1">
        <v>1.5</v>
      </c>
      <c r="J119" s="1">
        <f t="shared" si="1"/>
        <v>56.4</v>
      </c>
      <c r="K119" s="1" t="s">
        <v>11</v>
      </c>
    </row>
    <row r="120" spans="1:13" x14ac:dyDescent="0.3">
      <c r="A120" s="3">
        <v>43449</v>
      </c>
      <c r="B120" s="7">
        <v>0.62847222222222221</v>
      </c>
      <c r="C120" s="1" t="s">
        <v>35</v>
      </c>
      <c r="D120" s="1" t="s">
        <v>149</v>
      </c>
      <c r="E120" s="1">
        <v>5.5</v>
      </c>
      <c r="F120" s="1">
        <v>13</v>
      </c>
      <c r="G120" s="1">
        <v>2</v>
      </c>
      <c r="H120" s="1">
        <v>2</v>
      </c>
      <c r="I120" s="1">
        <v>-2</v>
      </c>
      <c r="J120" s="1">
        <f t="shared" si="1"/>
        <v>54.4</v>
      </c>
      <c r="K120" s="1" t="s">
        <v>10</v>
      </c>
    </row>
    <row r="121" spans="1:13" x14ac:dyDescent="0.3">
      <c r="A121" s="3">
        <f>$A$120</f>
        <v>43449</v>
      </c>
      <c r="B121" s="7">
        <v>0.65277777777777779</v>
      </c>
      <c r="C121" s="1" t="s">
        <v>35</v>
      </c>
      <c r="D121" s="1" t="s">
        <v>150</v>
      </c>
      <c r="E121" s="1">
        <v>3.5</v>
      </c>
      <c r="F121" s="1">
        <v>6</v>
      </c>
      <c r="G121" s="1" t="s">
        <v>31</v>
      </c>
      <c r="H121" s="1">
        <v>2</v>
      </c>
      <c r="I121" s="1">
        <v>-2</v>
      </c>
      <c r="J121" s="1">
        <f t="shared" si="1"/>
        <v>52.4</v>
      </c>
      <c r="K121" s="1" t="s">
        <v>10</v>
      </c>
    </row>
    <row r="122" spans="1:13" x14ac:dyDescent="0.3">
      <c r="A122" s="3">
        <v>43449</v>
      </c>
      <c r="B122" s="7">
        <v>0.62152777777777779</v>
      </c>
      <c r="C122" s="1" t="s">
        <v>152</v>
      </c>
      <c r="D122" s="1" t="s">
        <v>153</v>
      </c>
      <c r="E122" s="1">
        <v>8</v>
      </c>
      <c r="F122" s="1">
        <v>9</v>
      </c>
      <c r="G122" s="1" t="s">
        <v>31</v>
      </c>
      <c r="H122" s="1">
        <v>2</v>
      </c>
      <c r="I122" s="1">
        <v>-2</v>
      </c>
      <c r="J122" s="1">
        <f t="shared" si="1"/>
        <v>50.4</v>
      </c>
      <c r="K122" s="1" t="s">
        <v>10</v>
      </c>
      <c r="L122" t="s">
        <v>75</v>
      </c>
    </row>
    <row r="123" spans="1:13" x14ac:dyDescent="0.3">
      <c r="A123" s="3">
        <v>43450</v>
      </c>
      <c r="B123" s="7">
        <v>0.54166666666666663</v>
      </c>
      <c r="C123" s="1" t="s">
        <v>95</v>
      </c>
      <c r="D123" s="1" t="s">
        <v>159</v>
      </c>
      <c r="E123" s="1">
        <v>13</v>
      </c>
      <c r="F123" s="1">
        <v>11</v>
      </c>
      <c r="G123" s="9">
        <v>2</v>
      </c>
      <c r="H123" s="1">
        <v>2</v>
      </c>
      <c r="I123" s="1">
        <v>2</v>
      </c>
      <c r="J123" s="1">
        <f t="shared" si="1"/>
        <v>52.4</v>
      </c>
      <c r="K123" s="1" t="s">
        <v>11</v>
      </c>
      <c r="L123" t="s">
        <v>75</v>
      </c>
      <c r="M123" t="s">
        <v>166</v>
      </c>
    </row>
    <row r="124" spans="1:13" x14ac:dyDescent="0.3">
      <c r="A124" s="3">
        <v>43453</v>
      </c>
      <c r="B124" s="7">
        <v>0.53819444444444442</v>
      </c>
      <c r="C124" s="1" t="s">
        <v>167</v>
      </c>
      <c r="D124" s="1" t="s">
        <v>168</v>
      </c>
      <c r="E124" s="1">
        <v>5</v>
      </c>
      <c r="F124" s="1">
        <v>5</v>
      </c>
      <c r="G124" s="1" t="s">
        <v>76</v>
      </c>
      <c r="H124" s="1">
        <v>2</v>
      </c>
      <c r="I124" s="1">
        <v>-2</v>
      </c>
      <c r="J124" s="1">
        <f t="shared" si="1"/>
        <v>50.4</v>
      </c>
      <c r="K124" s="1" t="s">
        <v>10</v>
      </c>
      <c r="L124" t="s">
        <v>75</v>
      </c>
    </row>
    <row r="125" spans="1:13" x14ac:dyDescent="0.3">
      <c r="A125" s="3">
        <v>43453</v>
      </c>
      <c r="B125" s="7">
        <v>0.60763888888888895</v>
      </c>
      <c r="C125" s="1" t="s">
        <v>167</v>
      </c>
      <c r="D125" s="1" t="s">
        <v>169</v>
      </c>
      <c r="E125" s="1">
        <v>3</v>
      </c>
      <c r="F125" s="1">
        <v>3</v>
      </c>
      <c r="G125" s="1" t="s">
        <v>76</v>
      </c>
      <c r="H125" s="1">
        <v>2</v>
      </c>
      <c r="I125" s="1">
        <v>-2</v>
      </c>
      <c r="J125" s="1">
        <f t="shared" si="1"/>
        <v>48.4</v>
      </c>
      <c r="K125" s="1" t="s">
        <v>10</v>
      </c>
      <c r="L125" t="s">
        <v>75</v>
      </c>
    </row>
    <row r="126" spans="1:13" x14ac:dyDescent="0.3">
      <c r="A126" s="3">
        <v>43456</v>
      </c>
      <c r="B126" s="7">
        <v>0.57638888888888895</v>
      </c>
      <c r="C126" s="1" t="s">
        <v>23</v>
      </c>
      <c r="D126" s="1" t="s">
        <v>170</v>
      </c>
      <c r="E126" s="1">
        <v>5</v>
      </c>
      <c r="F126" s="1">
        <v>5</v>
      </c>
      <c r="H126" s="1">
        <v>2</v>
      </c>
      <c r="I126" s="1">
        <v>-2</v>
      </c>
      <c r="J126" s="1">
        <f t="shared" si="1"/>
        <v>46.4</v>
      </c>
      <c r="K126" s="1" t="s">
        <v>10</v>
      </c>
      <c r="L126" t="s">
        <v>75</v>
      </c>
    </row>
    <row r="127" spans="1:13" x14ac:dyDescent="0.3">
      <c r="A127" s="3">
        <v>43456</v>
      </c>
      <c r="B127" s="7">
        <v>0.625</v>
      </c>
      <c r="C127" s="1" t="s">
        <v>23</v>
      </c>
      <c r="D127" s="1" t="s">
        <v>41</v>
      </c>
      <c r="E127" s="1">
        <v>17</v>
      </c>
      <c r="F127" s="1">
        <v>17</v>
      </c>
      <c r="H127" s="1">
        <v>2</v>
      </c>
      <c r="I127" s="1">
        <v>-2</v>
      </c>
      <c r="J127" s="1">
        <f t="shared" si="1"/>
        <v>44.4</v>
      </c>
      <c r="K127" s="1" t="s">
        <v>11</v>
      </c>
      <c r="L127" t="s">
        <v>75</v>
      </c>
    </row>
    <row r="128" spans="1:13" x14ac:dyDescent="0.3">
      <c r="A128" s="3">
        <v>43456</v>
      </c>
      <c r="B128" s="7">
        <v>0.625</v>
      </c>
      <c r="C128" s="1" t="s">
        <v>23</v>
      </c>
      <c r="D128" s="1" t="s">
        <v>114</v>
      </c>
      <c r="E128" s="1">
        <v>8</v>
      </c>
      <c r="F128" s="1">
        <v>8</v>
      </c>
      <c r="H128" s="1">
        <v>2</v>
      </c>
      <c r="I128" s="1">
        <v>-2</v>
      </c>
      <c r="J128" s="1">
        <f t="shared" si="1"/>
        <v>42.4</v>
      </c>
      <c r="K128" s="1" t="s">
        <v>10</v>
      </c>
      <c r="L128" t="s">
        <v>75</v>
      </c>
    </row>
    <row r="129" spans="1:12" x14ac:dyDescent="0.3">
      <c r="A129" s="3">
        <v>43456</v>
      </c>
      <c r="B129" s="7">
        <v>0.64930555555555558</v>
      </c>
      <c r="C129" s="1" t="s">
        <v>23</v>
      </c>
      <c r="D129" s="1" t="s">
        <v>171</v>
      </c>
      <c r="E129" s="1">
        <v>15</v>
      </c>
      <c r="F129" s="1">
        <v>15</v>
      </c>
      <c r="G129" s="9">
        <v>5</v>
      </c>
      <c r="H129" s="1">
        <v>2</v>
      </c>
      <c r="I129" s="1">
        <v>2.5</v>
      </c>
      <c r="J129" s="1">
        <f t="shared" si="1"/>
        <v>44.9</v>
      </c>
      <c r="K129" s="1" t="s">
        <v>11</v>
      </c>
      <c r="L129" t="s">
        <v>75</v>
      </c>
    </row>
    <row r="130" spans="1:12" x14ac:dyDescent="0.3">
      <c r="A130" s="3">
        <f>$A$129</f>
        <v>43456</v>
      </c>
      <c r="B130" s="7">
        <v>0.56597222222222221</v>
      </c>
      <c r="C130" s="1" t="s">
        <v>84</v>
      </c>
      <c r="D130" s="1" t="s">
        <v>172</v>
      </c>
      <c r="E130" s="1">
        <v>4.5</v>
      </c>
      <c r="F130" s="1">
        <v>4.5</v>
      </c>
      <c r="G130" s="1">
        <v>3</v>
      </c>
      <c r="H130" s="1">
        <v>2</v>
      </c>
      <c r="I130" s="1">
        <v>-2</v>
      </c>
      <c r="J130" s="1">
        <f t="shared" si="1"/>
        <v>42.9</v>
      </c>
      <c r="K130" s="1" t="s">
        <v>10</v>
      </c>
      <c r="L130" t="s">
        <v>75</v>
      </c>
    </row>
    <row r="131" spans="1:12" x14ac:dyDescent="0.3">
      <c r="A131" s="3">
        <v>43460</v>
      </c>
      <c r="B131" s="7">
        <v>0.57986111111111105</v>
      </c>
      <c r="C131" s="1" t="s">
        <v>176</v>
      </c>
      <c r="D131" s="1" t="s">
        <v>173</v>
      </c>
      <c r="E131" s="1">
        <v>6</v>
      </c>
      <c r="F131" s="1">
        <v>6</v>
      </c>
      <c r="G131" s="1">
        <v>2</v>
      </c>
      <c r="H131" s="1">
        <v>2</v>
      </c>
      <c r="I131" s="1">
        <v>-2</v>
      </c>
      <c r="J131" s="1">
        <f t="shared" si="1"/>
        <v>40.9</v>
      </c>
      <c r="K131" s="1" t="s">
        <v>10</v>
      </c>
      <c r="L131" t="s">
        <v>75</v>
      </c>
    </row>
    <row r="132" spans="1:12" x14ac:dyDescent="0.3">
      <c r="A132" s="3">
        <v>43460</v>
      </c>
      <c r="B132" s="7">
        <v>0.59027777777777779</v>
      </c>
      <c r="C132" s="1" t="s">
        <v>44</v>
      </c>
      <c r="D132" s="1" t="s">
        <v>174</v>
      </c>
      <c r="E132" s="1">
        <v>6.5</v>
      </c>
      <c r="F132" s="1">
        <v>6.5</v>
      </c>
      <c r="H132" s="1">
        <v>2</v>
      </c>
      <c r="I132" s="1">
        <v>-2</v>
      </c>
      <c r="J132" s="1">
        <f t="shared" si="1"/>
        <v>38.9</v>
      </c>
      <c r="K132" s="1" t="s">
        <v>10</v>
      </c>
      <c r="L132" t="s">
        <v>75</v>
      </c>
    </row>
    <row r="133" spans="1:12" x14ac:dyDescent="0.3">
      <c r="A133" s="3">
        <v>43460</v>
      </c>
      <c r="B133" s="7">
        <v>0.65625</v>
      </c>
      <c r="C133" s="1" t="s">
        <v>54</v>
      </c>
      <c r="D133" s="1" t="s">
        <v>175</v>
      </c>
      <c r="E133" s="1">
        <v>9</v>
      </c>
      <c r="F133" s="1">
        <v>9</v>
      </c>
      <c r="H133" s="1">
        <v>2</v>
      </c>
      <c r="I133" s="1">
        <v>-2</v>
      </c>
      <c r="J133" s="1">
        <f t="shared" si="1"/>
        <v>36.9</v>
      </c>
      <c r="K133" s="1" t="s">
        <v>10</v>
      </c>
      <c r="L133" t="s">
        <v>75</v>
      </c>
    </row>
    <row r="134" spans="1:12" x14ac:dyDescent="0.3">
      <c r="A134" s="3">
        <v>43461</v>
      </c>
      <c r="B134" s="7">
        <v>0.60069444444444442</v>
      </c>
      <c r="C134" s="1" t="s">
        <v>160</v>
      </c>
      <c r="D134" s="1" t="s">
        <v>159</v>
      </c>
      <c r="E134" s="1">
        <v>13</v>
      </c>
      <c r="F134" s="1">
        <v>13</v>
      </c>
      <c r="H134" s="1">
        <v>2</v>
      </c>
      <c r="I134" s="1">
        <v>-2</v>
      </c>
      <c r="J134" s="1">
        <f t="shared" si="1"/>
        <v>34.9</v>
      </c>
      <c r="L134" t="s">
        <v>75</v>
      </c>
    </row>
    <row r="135" spans="1:12" x14ac:dyDescent="0.3">
      <c r="A135" s="3">
        <f>$A$134</f>
        <v>43461</v>
      </c>
      <c r="B135" s="7">
        <v>0.60069444444444442</v>
      </c>
      <c r="C135" s="1" t="s">
        <v>160</v>
      </c>
      <c r="D135" s="1" t="s">
        <v>177</v>
      </c>
      <c r="E135" s="1">
        <v>6.5</v>
      </c>
      <c r="F135" s="1">
        <v>6.5</v>
      </c>
      <c r="G135" s="1">
        <v>5</v>
      </c>
      <c r="H135" s="1">
        <v>2</v>
      </c>
      <c r="I135" s="1">
        <v>-2</v>
      </c>
      <c r="J135" s="1">
        <f t="shared" ref="J135:J199" si="2">+J134 +I135</f>
        <v>32.9</v>
      </c>
      <c r="L135" t="s">
        <v>75</v>
      </c>
    </row>
    <row r="136" spans="1:12" x14ac:dyDescent="0.3">
      <c r="A136" s="3">
        <f>$A$134</f>
        <v>43461</v>
      </c>
      <c r="B136" s="7">
        <v>0.61805555555555558</v>
      </c>
      <c r="C136" s="1" t="s">
        <v>136</v>
      </c>
      <c r="D136" s="1" t="s">
        <v>178</v>
      </c>
      <c r="E136" s="1">
        <v>11</v>
      </c>
      <c r="F136" s="1">
        <v>11</v>
      </c>
      <c r="G136" s="9">
        <v>2</v>
      </c>
      <c r="H136" s="1">
        <v>2</v>
      </c>
      <c r="I136" s="1">
        <v>1.5</v>
      </c>
      <c r="J136" s="1">
        <f t="shared" si="2"/>
        <v>34.4</v>
      </c>
      <c r="K136" s="1" t="s">
        <v>11</v>
      </c>
      <c r="L136" t="s">
        <v>75</v>
      </c>
    </row>
    <row r="137" spans="1:12" x14ac:dyDescent="0.3">
      <c r="A137" s="3">
        <v>43461</v>
      </c>
      <c r="B137" s="7">
        <v>0.64236111111111105</v>
      </c>
      <c r="C137" s="1" t="s">
        <v>136</v>
      </c>
      <c r="D137" s="1" t="s">
        <v>72</v>
      </c>
      <c r="E137" s="1">
        <v>6.5</v>
      </c>
      <c r="F137" s="1">
        <v>6.5</v>
      </c>
      <c r="H137" s="1">
        <v>2</v>
      </c>
      <c r="I137" s="1">
        <v>-2</v>
      </c>
      <c r="J137" s="1">
        <f t="shared" si="2"/>
        <v>32.4</v>
      </c>
      <c r="L137" t="s">
        <v>75</v>
      </c>
    </row>
    <row r="138" spans="1:12" x14ac:dyDescent="0.3">
      <c r="A138" s="3">
        <v>43462</v>
      </c>
      <c r="B138" s="7">
        <v>0.53125</v>
      </c>
      <c r="C138" s="1" t="s">
        <v>160</v>
      </c>
      <c r="D138" s="1" t="s">
        <v>161</v>
      </c>
      <c r="E138" s="1">
        <v>17</v>
      </c>
      <c r="F138" s="1">
        <v>17</v>
      </c>
      <c r="G138" s="1">
        <v>6</v>
      </c>
      <c r="H138" s="1">
        <v>2</v>
      </c>
      <c r="I138" s="1">
        <v>-2</v>
      </c>
      <c r="J138" s="1">
        <f t="shared" si="2"/>
        <v>30.4</v>
      </c>
      <c r="K138" s="1" t="s">
        <v>11</v>
      </c>
      <c r="L138" t="s">
        <v>75</v>
      </c>
    </row>
    <row r="139" spans="1:12" x14ac:dyDescent="0.3">
      <c r="A139" s="3">
        <f>$A$138</f>
        <v>43462</v>
      </c>
      <c r="B139" s="7">
        <v>0.60069444444444442</v>
      </c>
      <c r="C139" s="1" t="s">
        <v>160</v>
      </c>
      <c r="D139" s="1" t="s">
        <v>162</v>
      </c>
      <c r="E139" s="1">
        <v>3.75</v>
      </c>
      <c r="F139" s="1">
        <v>7.5</v>
      </c>
      <c r="G139" s="1">
        <v>2</v>
      </c>
      <c r="H139" s="1">
        <v>2</v>
      </c>
      <c r="I139" s="1">
        <v>-2</v>
      </c>
      <c r="J139" s="1">
        <f t="shared" si="2"/>
        <v>28.4</v>
      </c>
      <c r="K139" s="1" t="s">
        <v>10</v>
      </c>
    </row>
    <row r="140" spans="1:12" x14ac:dyDescent="0.3">
      <c r="A140" s="3">
        <f>$A$138</f>
        <v>43462</v>
      </c>
      <c r="B140" s="7">
        <v>0.625</v>
      </c>
      <c r="C140" s="1" t="s">
        <v>160</v>
      </c>
      <c r="D140" s="1" t="s">
        <v>163</v>
      </c>
      <c r="E140" s="1" t="s">
        <v>43</v>
      </c>
      <c r="F140" s="1">
        <v>12</v>
      </c>
      <c r="G140" s="1" t="s">
        <v>43</v>
      </c>
      <c r="H140" s="1">
        <v>2</v>
      </c>
      <c r="I140" s="1">
        <v>0</v>
      </c>
      <c r="J140" s="1">
        <f t="shared" si="2"/>
        <v>28.4</v>
      </c>
      <c r="K140" s="1" t="s">
        <v>11</v>
      </c>
    </row>
    <row r="141" spans="1:12" x14ac:dyDescent="0.3">
      <c r="A141" s="3">
        <f>$A$138</f>
        <v>43462</v>
      </c>
      <c r="B141" s="7">
        <v>0.625</v>
      </c>
      <c r="C141" s="1" t="s">
        <v>160</v>
      </c>
      <c r="D141" s="1" t="s">
        <v>165</v>
      </c>
      <c r="E141" s="1">
        <v>9</v>
      </c>
      <c r="F141" s="1">
        <v>21</v>
      </c>
      <c r="H141" s="1">
        <v>2</v>
      </c>
      <c r="I141" s="1">
        <v>-2</v>
      </c>
      <c r="J141" s="1">
        <f t="shared" si="2"/>
        <v>26.4</v>
      </c>
      <c r="K141" s="1" t="s">
        <v>11</v>
      </c>
    </row>
    <row r="142" spans="1:12" x14ac:dyDescent="0.3">
      <c r="A142" s="3">
        <f>$A$141</f>
        <v>43462</v>
      </c>
      <c r="B142" s="7">
        <v>0.625</v>
      </c>
      <c r="C142" s="1" t="s">
        <v>160</v>
      </c>
      <c r="D142" s="1" t="s">
        <v>164</v>
      </c>
      <c r="E142" s="1">
        <v>6.5</v>
      </c>
      <c r="F142" s="1">
        <v>11</v>
      </c>
      <c r="G142" s="1">
        <v>2</v>
      </c>
      <c r="H142" s="1">
        <v>2</v>
      </c>
      <c r="I142" s="1">
        <v>-2</v>
      </c>
      <c r="J142" s="1">
        <f t="shared" si="2"/>
        <v>24.4</v>
      </c>
      <c r="K142" s="1" t="s">
        <v>10</v>
      </c>
    </row>
    <row r="143" spans="1:12" x14ac:dyDescent="0.3">
      <c r="A143" s="3">
        <v>43463</v>
      </c>
      <c r="B143" s="7">
        <v>0.60416666666666663</v>
      </c>
      <c r="C143" s="1" t="s">
        <v>160</v>
      </c>
      <c r="D143" s="1" t="s">
        <v>179</v>
      </c>
      <c r="E143" s="1">
        <v>4.5</v>
      </c>
      <c r="F143" s="1">
        <v>11</v>
      </c>
      <c r="G143" s="9">
        <v>2</v>
      </c>
      <c r="H143" s="1">
        <v>2</v>
      </c>
      <c r="I143" s="1">
        <v>1</v>
      </c>
      <c r="J143" s="1">
        <f t="shared" si="2"/>
        <v>25.4</v>
      </c>
      <c r="K143" s="1" t="s">
        <v>11</v>
      </c>
    </row>
    <row r="144" spans="1:12" x14ac:dyDescent="0.3">
      <c r="A144" s="3">
        <v>43463</v>
      </c>
      <c r="B144" s="7">
        <v>0.60416666666666663</v>
      </c>
      <c r="C144" s="1" t="s">
        <v>160</v>
      </c>
      <c r="D144" s="1" t="s">
        <v>180</v>
      </c>
      <c r="E144" s="1" t="s">
        <v>43</v>
      </c>
      <c r="F144" s="1">
        <v>15</v>
      </c>
      <c r="G144" s="1" t="s">
        <v>43</v>
      </c>
      <c r="H144" s="1">
        <v>2</v>
      </c>
      <c r="I144" s="1">
        <v>-2</v>
      </c>
      <c r="J144" s="1">
        <f t="shared" si="2"/>
        <v>23.4</v>
      </c>
      <c r="K144" s="1" t="s">
        <v>11</v>
      </c>
    </row>
    <row r="145" spans="1:12" x14ac:dyDescent="0.3">
      <c r="A145" s="3">
        <f>$A$144</f>
        <v>43463</v>
      </c>
      <c r="B145" s="7">
        <v>0.5625</v>
      </c>
      <c r="C145" s="1" t="s">
        <v>32</v>
      </c>
      <c r="D145" s="1" t="s">
        <v>62</v>
      </c>
      <c r="E145" s="1">
        <v>3.5</v>
      </c>
      <c r="F145" s="1">
        <v>6</v>
      </c>
      <c r="H145" s="1">
        <v>2</v>
      </c>
      <c r="I145" s="1">
        <v>-2</v>
      </c>
      <c r="J145" s="1">
        <f t="shared" si="2"/>
        <v>21.4</v>
      </c>
      <c r="K145" s="1" t="s">
        <v>10</v>
      </c>
    </row>
    <row r="146" spans="1:12" x14ac:dyDescent="0.3">
      <c r="A146" s="3">
        <f>$A$144</f>
        <v>43463</v>
      </c>
      <c r="B146" s="7">
        <v>0.5625</v>
      </c>
      <c r="C146" s="1" t="s">
        <v>32</v>
      </c>
      <c r="D146" s="1" t="s">
        <v>181</v>
      </c>
      <c r="E146" s="1" t="s">
        <v>43</v>
      </c>
      <c r="F146" s="1">
        <v>9</v>
      </c>
      <c r="G146" s="1" t="s">
        <v>43</v>
      </c>
      <c r="H146" s="1">
        <v>2</v>
      </c>
      <c r="I146" s="1">
        <v>-2</v>
      </c>
      <c r="J146" s="1">
        <f t="shared" si="2"/>
        <v>19.399999999999999</v>
      </c>
      <c r="K146" s="1" t="s">
        <v>10</v>
      </c>
    </row>
    <row r="147" spans="1:12" x14ac:dyDescent="0.3">
      <c r="A147" s="3">
        <f>$A$144</f>
        <v>43463</v>
      </c>
      <c r="B147" s="7">
        <v>0.5625</v>
      </c>
      <c r="C147" s="1" t="s">
        <v>32</v>
      </c>
      <c r="D147" s="1" t="s">
        <v>182</v>
      </c>
      <c r="E147" s="1" t="s">
        <v>43</v>
      </c>
      <c r="F147" s="1">
        <v>15</v>
      </c>
      <c r="G147" s="1" t="s">
        <v>43</v>
      </c>
      <c r="H147" s="1">
        <v>2</v>
      </c>
      <c r="I147" s="1">
        <v>-2</v>
      </c>
      <c r="J147" s="1">
        <f t="shared" si="2"/>
        <v>17.399999999999999</v>
      </c>
      <c r="K147" s="1" t="s">
        <v>11</v>
      </c>
      <c r="L147" t="s">
        <v>75</v>
      </c>
    </row>
    <row r="148" spans="1:12" x14ac:dyDescent="0.3">
      <c r="A148" s="3">
        <f>$A$147</f>
        <v>43463</v>
      </c>
      <c r="B148" s="7">
        <v>0.57638888888888895</v>
      </c>
      <c r="C148" s="1" t="s">
        <v>34</v>
      </c>
      <c r="D148" s="1" t="s">
        <v>183</v>
      </c>
      <c r="E148" s="1">
        <v>3.5</v>
      </c>
      <c r="F148" s="1">
        <v>6</v>
      </c>
      <c r="G148" s="1">
        <v>3</v>
      </c>
      <c r="H148" s="1">
        <v>2</v>
      </c>
      <c r="I148" s="1">
        <v>-2</v>
      </c>
      <c r="J148" s="1">
        <f t="shared" si="2"/>
        <v>15.399999999999999</v>
      </c>
      <c r="K148" s="1" t="s">
        <v>185</v>
      </c>
      <c r="L148" t="s">
        <v>75</v>
      </c>
    </row>
    <row r="149" spans="1:12" x14ac:dyDescent="0.3">
      <c r="A149" s="3">
        <f>$A$147</f>
        <v>43463</v>
      </c>
      <c r="B149" s="7">
        <v>0.57638888888888895</v>
      </c>
      <c r="C149" s="1" t="s">
        <v>34</v>
      </c>
      <c r="D149" s="1" t="s">
        <v>184</v>
      </c>
      <c r="E149" s="1" t="s">
        <v>43</v>
      </c>
      <c r="F149" s="1">
        <v>9</v>
      </c>
      <c r="G149" s="1" t="s">
        <v>43</v>
      </c>
      <c r="H149" s="1">
        <v>2</v>
      </c>
      <c r="I149" s="1">
        <v>-2</v>
      </c>
      <c r="J149" s="1">
        <f t="shared" si="2"/>
        <v>13.399999999999999</v>
      </c>
      <c r="K149" s="1" t="s">
        <v>10</v>
      </c>
    </row>
    <row r="150" spans="1:12" x14ac:dyDescent="0.3">
      <c r="A150" s="3">
        <f>$A$147</f>
        <v>43463</v>
      </c>
      <c r="B150" s="7">
        <v>0.60069444444444442</v>
      </c>
      <c r="C150" s="1" t="s">
        <v>34</v>
      </c>
      <c r="D150" s="1" t="s">
        <v>186</v>
      </c>
      <c r="E150" s="1">
        <v>3.25</v>
      </c>
      <c r="F150" s="1">
        <v>6.5</v>
      </c>
      <c r="H150" s="1">
        <v>2</v>
      </c>
      <c r="I150" s="1">
        <v>-2</v>
      </c>
      <c r="J150" s="1">
        <f t="shared" si="2"/>
        <v>11.399999999999999</v>
      </c>
      <c r="K150" s="1" t="s">
        <v>10</v>
      </c>
    </row>
    <row r="151" spans="1:12" x14ac:dyDescent="0.3">
      <c r="A151" s="3">
        <f>$A$150</f>
        <v>43463</v>
      </c>
      <c r="B151" s="7">
        <v>0.60069444444444442</v>
      </c>
      <c r="C151" s="1" t="s">
        <v>34</v>
      </c>
      <c r="D151" s="1" t="s">
        <v>187</v>
      </c>
      <c r="E151" s="1">
        <v>6.5</v>
      </c>
      <c r="F151" s="1">
        <v>10</v>
      </c>
      <c r="G151" s="1">
        <v>2</v>
      </c>
      <c r="H151" s="1">
        <v>2</v>
      </c>
      <c r="I151" s="1">
        <v>-2</v>
      </c>
      <c r="J151" s="1">
        <f t="shared" si="2"/>
        <v>9.3999999999999986</v>
      </c>
      <c r="K151" s="1" t="s">
        <v>10</v>
      </c>
    </row>
    <row r="152" spans="1:12" x14ac:dyDescent="0.3">
      <c r="A152" s="3">
        <f>$A$150</f>
        <v>43463</v>
      </c>
      <c r="B152" s="7">
        <v>0.60069444444444442</v>
      </c>
      <c r="C152" s="1" t="s">
        <v>34</v>
      </c>
      <c r="D152" s="1" t="s">
        <v>188</v>
      </c>
      <c r="E152" s="1">
        <v>6.5</v>
      </c>
      <c r="F152" s="1">
        <v>9</v>
      </c>
      <c r="H152" s="1">
        <v>2</v>
      </c>
      <c r="I152" s="1">
        <v>-2</v>
      </c>
      <c r="J152" s="1">
        <f t="shared" si="2"/>
        <v>7.3999999999999986</v>
      </c>
      <c r="K152" s="1" t="s">
        <v>10</v>
      </c>
    </row>
    <row r="153" spans="1:12" x14ac:dyDescent="0.3">
      <c r="A153" s="3">
        <f>$A$150</f>
        <v>43463</v>
      </c>
      <c r="B153" s="7">
        <v>0.60069444444444442</v>
      </c>
      <c r="C153" s="1" t="s">
        <v>34</v>
      </c>
      <c r="D153" s="1" t="s">
        <v>189</v>
      </c>
      <c r="E153" s="1">
        <v>12</v>
      </c>
      <c r="F153" s="1">
        <v>14</v>
      </c>
      <c r="G153" s="5">
        <v>1</v>
      </c>
      <c r="H153" s="1">
        <v>2</v>
      </c>
      <c r="I153" s="1">
        <v>15</v>
      </c>
      <c r="J153" s="1">
        <f t="shared" si="2"/>
        <v>22.4</v>
      </c>
      <c r="K153" s="1" t="s">
        <v>11</v>
      </c>
      <c r="L153" t="s">
        <v>75</v>
      </c>
    </row>
    <row r="154" spans="1:12" x14ac:dyDescent="0.3">
      <c r="A154" s="3">
        <v>43463</v>
      </c>
      <c r="B154" s="7">
        <v>0.625</v>
      </c>
      <c r="C154" s="1" t="s">
        <v>34</v>
      </c>
      <c r="D154" s="1" t="s">
        <v>192</v>
      </c>
      <c r="E154" s="1">
        <v>5.5</v>
      </c>
      <c r="F154" s="1">
        <v>6.5</v>
      </c>
      <c r="G154" s="1">
        <v>3</v>
      </c>
      <c r="H154" s="1">
        <v>2</v>
      </c>
      <c r="I154" s="1">
        <v>-2</v>
      </c>
      <c r="J154" s="1">
        <f t="shared" si="2"/>
        <v>20.399999999999999</v>
      </c>
      <c r="K154" s="1" t="s">
        <v>10</v>
      </c>
    </row>
    <row r="155" spans="1:12" x14ac:dyDescent="0.3">
      <c r="A155" s="3">
        <f>$A$153</f>
        <v>43463</v>
      </c>
      <c r="B155" s="7">
        <v>0.49305555555555558</v>
      </c>
      <c r="C155" s="1" t="s">
        <v>32</v>
      </c>
      <c r="D155" s="1" t="s">
        <v>190</v>
      </c>
      <c r="E155" s="1">
        <v>9</v>
      </c>
      <c r="F155" s="1">
        <v>8</v>
      </c>
      <c r="H155" s="1">
        <v>2</v>
      </c>
      <c r="I155" s="1">
        <v>-2</v>
      </c>
      <c r="J155" s="1">
        <f t="shared" si="2"/>
        <v>18.399999999999999</v>
      </c>
      <c r="K155" s="1" t="s">
        <v>10</v>
      </c>
      <c r="L155" t="s">
        <v>75</v>
      </c>
    </row>
    <row r="156" spans="1:12" x14ac:dyDescent="0.3">
      <c r="A156" s="3">
        <f>$A$153</f>
        <v>43463</v>
      </c>
      <c r="B156" s="7">
        <v>0.60763888888888895</v>
      </c>
      <c r="C156" s="1" t="s">
        <v>140</v>
      </c>
      <c r="D156" s="1" t="s">
        <v>94</v>
      </c>
      <c r="E156" s="1">
        <v>1.62</v>
      </c>
      <c r="F156" s="1">
        <v>1.73</v>
      </c>
      <c r="G156" s="5">
        <v>1</v>
      </c>
      <c r="H156" s="1">
        <v>2</v>
      </c>
      <c r="I156" s="1">
        <v>0.73</v>
      </c>
      <c r="J156" s="1">
        <f t="shared" si="2"/>
        <v>19.13</v>
      </c>
      <c r="K156" s="1" t="s">
        <v>10</v>
      </c>
      <c r="L156" t="s">
        <v>75</v>
      </c>
    </row>
    <row r="157" spans="1:12" x14ac:dyDescent="0.3">
      <c r="A157" s="3">
        <v>43464</v>
      </c>
      <c r="B157" s="7">
        <v>0.58333333333333337</v>
      </c>
      <c r="C157" s="1" t="s">
        <v>84</v>
      </c>
      <c r="D157" s="1" t="s">
        <v>191</v>
      </c>
      <c r="E157" s="1">
        <v>3</v>
      </c>
      <c r="F157" s="1">
        <v>4.5</v>
      </c>
      <c r="G157" s="1">
        <v>2</v>
      </c>
      <c r="H157" s="1">
        <v>2</v>
      </c>
      <c r="I157" s="1">
        <v>-2</v>
      </c>
      <c r="J157" s="1">
        <f t="shared" si="2"/>
        <v>17.13</v>
      </c>
      <c r="K157" s="1" t="s">
        <v>10</v>
      </c>
    </row>
    <row r="158" spans="1:12" x14ac:dyDescent="0.3">
      <c r="A158" s="3">
        <v>43466</v>
      </c>
      <c r="B158" s="7">
        <v>0.53472222222222221</v>
      </c>
      <c r="C158" s="1" t="s">
        <v>35</v>
      </c>
      <c r="D158" s="1" t="s">
        <v>195</v>
      </c>
      <c r="E158" s="1" t="s">
        <v>43</v>
      </c>
      <c r="F158" s="1">
        <v>9</v>
      </c>
      <c r="G158" s="1" t="s">
        <v>43</v>
      </c>
      <c r="H158" s="1">
        <v>2</v>
      </c>
      <c r="I158" s="1">
        <v>0</v>
      </c>
      <c r="J158" s="1">
        <f t="shared" si="2"/>
        <v>17.13</v>
      </c>
      <c r="K158" s="1" t="s">
        <v>10</v>
      </c>
    </row>
    <row r="159" spans="1:12" x14ac:dyDescent="0.3">
      <c r="A159" s="3">
        <f>$A$158</f>
        <v>43466</v>
      </c>
      <c r="B159" s="7">
        <v>0.60763888888888895</v>
      </c>
      <c r="C159" s="1" t="s">
        <v>35</v>
      </c>
      <c r="D159" s="1" t="s">
        <v>196</v>
      </c>
      <c r="E159" s="1">
        <v>6</v>
      </c>
      <c r="F159" s="1">
        <v>7</v>
      </c>
      <c r="G159" s="5">
        <v>1</v>
      </c>
      <c r="H159" s="1">
        <v>2</v>
      </c>
      <c r="I159" s="1">
        <v>12</v>
      </c>
      <c r="J159" s="1">
        <f t="shared" si="2"/>
        <v>29.13</v>
      </c>
      <c r="K159" s="1" t="s">
        <v>10</v>
      </c>
      <c r="L159" t="str">
        <f>$L$156</f>
        <v>Eyecatcher</v>
      </c>
    </row>
    <row r="160" spans="1:12" x14ac:dyDescent="0.3">
      <c r="A160" s="3">
        <f>$A$158</f>
        <v>43466</v>
      </c>
      <c r="B160" s="7">
        <v>0.60763888888888895</v>
      </c>
      <c r="C160" s="1" t="s">
        <v>35</v>
      </c>
      <c r="D160" s="1" t="s">
        <v>197</v>
      </c>
      <c r="E160" s="1">
        <v>8</v>
      </c>
      <c r="F160" s="1">
        <v>8</v>
      </c>
      <c r="H160" s="1">
        <v>2</v>
      </c>
      <c r="I160" s="1">
        <v>-2</v>
      </c>
      <c r="J160" s="1">
        <f t="shared" si="2"/>
        <v>27.13</v>
      </c>
      <c r="K160" s="1" t="s">
        <v>10</v>
      </c>
    </row>
    <row r="161" spans="1:12" x14ac:dyDescent="0.3">
      <c r="A161" s="3">
        <f>$A$158</f>
        <v>43466</v>
      </c>
      <c r="B161" s="7">
        <v>0.60069444444444442</v>
      </c>
      <c r="C161" s="1" t="s">
        <v>122</v>
      </c>
      <c r="D161" s="1" t="s">
        <v>198</v>
      </c>
      <c r="E161" s="1">
        <v>3.25</v>
      </c>
      <c r="F161" s="1">
        <v>4.5</v>
      </c>
      <c r="G161" s="1">
        <v>3</v>
      </c>
      <c r="H161" s="1">
        <v>2</v>
      </c>
      <c r="I161" s="1">
        <v>-2</v>
      </c>
      <c r="J161" s="1">
        <f t="shared" si="2"/>
        <v>25.13</v>
      </c>
      <c r="K161" s="1" t="s">
        <v>10</v>
      </c>
      <c r="L161" t="str">
        <f>$L$156</f>
        <v>Eyecatcher</v>
      </c>
    </row>
    <row r="162" spans="1:12" x14ac:dyDescent="0.3">
      <c r="A162" s="3">
        <f>$A$158</f>
        <v>43466</v>
      </c>
      <c r="B162" s="7">
        <v>0.625</v>
      </c>
      <c r="C162" s="1" t="s">
        <v>122</v>
      </c>
      <c r="D162" s="1" t="s">
        <v>199</v>
      </c>
      <c r="E162" s="1">
        <v>2.76</v>
      </c>
      <c r="F162" s="1">
        <v>3.5</v>
      </c>
      <c r="G162" s="1">
        <v>2</v>
      </c>
      <c r="H162" s="1">
        <v>2</v>
      </c>
      <c r="I162" s="1">
        <v>-2</v>
      </c>
      <c r="J162" s="1">
        <f t="shared" si="2"/>
        <v>23.13</v>
      </c>
      <c r="K162" s="1" t="s">
        <v>10</v>
      </c>
      <c r="L162" t="str">
        <f>$L$156</f>
        <v>Eyecatcher</v>
      </c>
    </row>
    <row r="163" spans="1:12" x14ac:dyDescent="0.3">
      <c r="A163" s="3">
        <f>$A$158</f>
        <v>43466</v>
      </c>
      <c r="B163" s="7">
        <v>0.59722222222222221</v>
      </c>
      <c r="C163" s="1" t="s">
        <v>193</v>
      </c>
      <c r="D163" s="1" t="s">
        <v>194</v>
      </c>
      <c r="E163" s="1">
        <v>6</v>
      </c>
      <c r="F163" s="1">
        <v>6</v>
      </c>
      <c r="G163" s="1">
        <v>2</v>
      </c>
      <c r="H163" s="1">
        <v>2</v>
      </c>
      <c r="I163" s="1">
        <v>-2</v>
      </c>
      <c r="J163" s="1">
        <f t="shared" si="2"/>
        <v>21.13</v>
      </c>
      <c r="K163" s="1" t="s">
        <v>10</v>
      </c>
    </row>
    <row r="164" spans="1:12" x14ac:dyDescent="0.3">
      <c r="A164" s="3">
        <v>43470</v>
      </c>
      <c r="B164" s="7">
        <v>0.55555555555555558</v>
      </c>
      <c r="C164" s="1" t="s">
        <v>71</v>
      </c>
      <c r="D164" s="1" t="s">
        <v>78</v>
      </c>
      <c r="E164" s="1">
        <v>4.5</v>
      </c>
      <c r="F164" s="1">
        <v>4.33</v>
      </c>
      <c r="G164" s="5">
        <v>1</v>
      </c>
      <c r="H164" s="1">
        <v>2</v>
      </c>
      <c r="I164" s="1">
        <v>7</v>
      </c>
      <c r="J164" s="1">
        <f t="shared" si="2"/>
        <v>28.13</v>
      </c>
      <c r="K164" s="1" t="s">
        <v>10</v>
      </c>
      <c r="L164" t="s">
        <v>75</v>
      </c>
    </row>
    <row r="165" spans="1:12" x14ac:dyDescent="0.3">
      <c r="A165" s="3">
        <f>$A$164</f>
        <v>43470</v>
      </c>
      <c r="B165" s="7">
        <v>0.625</v>
      </c>
      <c r="C165" s="1" t="s">
        <v>71</v>
      </c>
      <c r="D165" s="1" t="s">
        <v>202</v>
      </c>
      <c r="E165" s="1">
        <v>11</v>
      </c>
      <c r="F165" s="1">
        <v>10</v>
      </c>
      <c r="H165" s="1">
        <v>2</v>
      </c>
      <c r="I165" s="1">
        <v>-2</v>
      </c>
      <c r="J165" s="1">
        <f t="shared" si="2"/>
        <v>26.13</v>
      </c>
      <c r="K165" s="1" t="s">
        <v>10</v>
      </c>
    </row>
    <row r="166" spans="1:12" x14ac:dyDescent="0.3">
      <c r="A166" s="3">
        <f>$A$164</f>
        <v>43470</v>
      </c>
      <c r="B166" s="7">
        <v>0.625</v>
      </c>
      <c r="C166" s="1" t="s">
        <v>71</v>
      </c>
      <c r="D166" s="1" t="s">
        <v>203</v>
      </c>
      <c r="E166" s="1">
        <v>7</v>
      </c>
      <c r="F166" s="1">
        <v>11</v>
      </c>
      <c r="H166" s="1">
        <v>2</v>
      </c>
      <c r="I166" s="1">
        <v>-2</v>
      </c>
      <c r="J166" s="1">
        <f t="shared" si="2"/>
        <v>24.13</v>
      </c>
      <c r="K166" s="1" t="s">
        <v>10</v>
      </c>
    </row>
    <row r="167" spans="1:12" x14ac:dyDescent="0.3">
      <c r="A167" s="3">
        <f>$A$164</f>
        <v>43470</v>
      </c>
      <c r="B167" s="7">
        <f>$B$166</f>
        <v>0.625</v>
      </c>
      <c r="C167" s="1" t="s">
        <v>71</v>
      </c>
      <c r="D167" s="1" t="s">
        <v>204</v>
      </c>
      <c r="E167" s="1">
        <v>13</v>
      </c>
      <c r="F167" s="1">
        <v>11</v>
      </c>
      <c r="H167" s="1">
        <v>2</v>
      </c>
      <c r="I167" s="1">
        <v>-2</v>
      </c>
      <c r="J167" s="1">
        <f t="shared" si="2"/>
        <v>22.13</v>
      </c>
      <c r="K167" s="1" t="s">
        <v>10</v>
      </c>
    </row>
    <row r="168" spans="1:12" x14ac:dyDescent="0.3">
      <c r="A168" s="3">
        <f>$A$164</f>
        <v>43470</v>
      </c>
      <c r="B168" s="7">
        <v>0.58680555555555558</v>
      </c>
      <c r="C168" s="1" t="s">
        <v>54</v>
      </c>
      <c r="D168" s="1" t="s">
        <v>201</v>
      </c>
      <c r="E168" s="1">
        <v>7</v>
      </c>
      <c r="F168" s="1">
        <v>11</v>
      </c>
      <c r="G168" s="1">
        <v>3</v>
      </c>
      <c r="H168" s="1">
        <v>2</v>
      </c>
      <c r="I168" s="1">
        <v>-2</v>
      </c>
      <c r="J168" s="1">
        <f t="shared" si="2"/>
        <v>20.13</v>
      </c>
      <c r="K168" s="1" t="s">
        <v>10</v>
      </c>
    </row>
    <row r="169" spans="1:12" x14ac:dyDescent="0.3">
      <c r="A169" s="3">
        <f>$A$168</f>
        <v>43470</v>
      </c>
      <c r="B169" s="7">
        <v>0.63541666666666663</v>
      </c>
      <c r="C169" s="1" t="s">
        <v>54</v>
      </c>
      <c r="D169" s="1" t="s">
        <v>200</v>
      </c>
      <c r="E169" s="1">
        <v>2.76</v>
      </c>
      <c r="F169" s="1">
        <v>4.5</v>
      </c>
      <c r="H169" s="1">
        <v>2</v>
      </c>
      <c r="I169" s="1">
        <v>2</v>
      </c>
      <c r="J169" s="1">
        <f t="shared" si="2"/>
        <v>22.13</v>
      </c>
      <c r="K169" s="1" t="s">
        <v>10</v>
      </c>
    </row>
    <row r="170" spans="1:12" x14ac:dyDescent="0.3">
      <c r="A170" s="3">
        <v>43471</v>
      </c>
      <c r="B170" s="7">
        <v>0.54861111111111105</v>
      </c>
      <c r="C170" s="1" t="s">
        <v>80</v>
      </c>
      <c r="D170" s="1" t="s">
        <v>205</v>
      </c>
      <c r="E170" s="1">
        <v>2.25</v>
      </c>
      <c r="F170" s="1">
        <v>2</v>
      </c>
      <c r="G170" s="1">
        <v>2</v>
      </c>
      <c r="H170" s="1">
        <v>2</v>
      </c>
      <c r="I170" s="1">
        <v>-1</v>
      </c>
      <c r="J170" s="1">
        <f t="shared" si="2"/>
        <v>21.13</v>
      </c>
      <c r="K170" s="1" t="s">
        <v>10</v>
      </c>
      <c r="L170" t="s">
        <v>75</v>
      </c>
    </row>
    <row r="171" spans="1:12" x14ac:dyDescent="0.3">
      <c r="A171" s="3">
        <f>$A$170</f>
        <v>43471</v>
      </c>
      <c r="B171" s="7">
        <v>0.61111111111111105</v>
      </c>
      <c r="C171" s="1" t="s">
        <v>80</v>
      </c>
      <c r="D171" s="1" t="s">
        <v>206</v>
      </c>
      <c r="E171" s="1">
        <v>2</v>
      </c>
      <c r="F171" s="1">
        <v>2</v>
      </c>
      <c r="G171" s="5">
        <v>1</v>
      </c>
      <c r="H171" s="1">
        <v>2</v>
      </c>
      <c r="I171" s="1">
        <v>2</v>
      </c>
      <c r="J171" s="1">
        <f t="shared" si="2"/>
        <v>23.13</v>
      </c>
      <c r="K171" s="1" t="s">
        <v>10</v>
      </c>
    </row>
    <row r="172" spans="1:12" ht="15" customHeight="1" x14ac:dyDescent="0.3">
      <c r="A172" s="3">
        <v>43473</v>
      </c>
      <c r="B172" s="7">
        <v>0.65625</v>
      </c>
      <c r="C172" s="1" t="s">
        <v>207</v>
      </c>
      <c r="D172" s="1" t="s">
        <v>77</v>
      </c>
      <c r="E172" s="1">
        <v>1.83</v>
      </c>
      <c r="F172" s="1">
        <v>1.83</v>
      </c>
      <c r="G172" s="5">
        <v>1</v>
      </c>
      <c r="H172" s="1">
        <v>2</v>
      </c>
      <c r="I172" s="1">
        <v>1.67</v>
      </c>
      <c r="J172" s="1">
        <f t="shared" si="2"/>
        <v>24.799999999999997</v>
      </c>
      <c r="K172" s="1" t="s">
        <v>10</v>
      </c>
      <c r="L172" t="s">
        <v>75</v>
      </c>
    </row>
    <row r="173" spans="1:12" x14ac:dyDescent="0.3">
      <c r="A173" s="3">
        <v>43477</v>
      </c>
      <c r="B173" s="7">
        <v>0.58680555555555558</v>
      </c>
      <c r="C173" s="1" t="s">
        <v>176</v>
      </c>
      <c r="D173" s="1" t="s">
        <v>208</v>
      </c>
      <c r="E173" s="1">
        <v>2.5</v>
      </c>
      <c r="F173" s="1">
        <v>2.5</v>
      </c>
      <c r="G173" s="5">
        <v>1</v>
      </c>
      <c r="H173" s="1">
        <v>2</v>
      </c>
      <c r="I173" s="1">
        <v>3</v>
      </c>
      <c r="J173" s="1">
        <f t="shared" si="2"/>
        <v>27.799999999999997</v>
      </c>
      <c r="K173" s="1" t="s">
        <v>10</v>
      </c>
      <c r="L173" t="str">
        <f>$L$172</f>
        <v>Eyecatcher</v>
      </c>
    </row>
    <row r="174" spans="1:12" x14ac:dyDescent="0.3">
      <c r="A174" s="3">
        <f t="shared" ref="A174:A179" si="3">$A$173</f>
        <v>43477</v>
      </c>
      <c r="B174" s="7">
        <v>0.61111111111111105</v>
      </c>
      <c r="C174" s="1" t="s">
        <v>176</v>
      </c>
      <c r="D174" s="1" t="s">
        <v>209</v>
      </c>
      <c r="E174" s="1" t="s">
        <v>43</v>
      </c>
      <c r="F174" s="1">
        <v>11</v>
      </c>
      <c r="G174" s="1" t="s">
        <v>43</v>
      </c>
      <c r="H174" s="1">
        <v>2</v>
      </c>
      <c r="I174" s="1">
        <v>-2</v>
      </c>
      <c r="J174" s="1">
        <f t="shared" si="2"/>
        <v>25.799999999999997</v>
      </c>
      <c r="K174" s="1" t="s">
        <v>127</v>
      </c>
    </row>
    <row r="175" spans="1:12" x14ac:dyDescent="0.3">
      <c r="A175" s="3">
        <f t="shared" si="3"/>
        <v>43477</v>
      </c>
      <c r="B175" s="7">
        <v>0.61111111111111105</v>
      </c>
      <c r="C175" s="1" t="s">
        <v>176</v>
      </c>
      <c r="D175" s="1" t="s">
        <v>210</v>
      </c>
      <c r="E175" s="1">
        <v>9</v>
      </c>
      <c r="F175" s="1">
        <v>17</v>
      </c>
      <c r="H175" s="1">
        <v>2</v>
      </c>
      <c r="I175" s="1">
        <v>-2</v>
      </c>
      <c r="J175" s="1">
        <f t="shared" si="2"/>
        <v>23.799999999999997</v>
      </c>
      <c r="K175" s="1" t="s">
        <v>127</v>
      </c>
    </row>
    <row r="176" spans="1:12" x14ac:dyDescent="0.3">
      <c r="A176" s="3">
        <f t="shared" si="3"/>
        <v>43477</v>
      </c>
      <c r="B176" s="7">
        <v>0.61111111111111105</v>
      </c>
      <c r="C176" s="1" t="s">
        <v>176</v>
      </c>
      <c r="D176" s="1" t="s">
        <v>213</v>
      </c>
      <c r="E176" s="1">
        <v>9</v>
      </c>
      <c r="F176" s="1">
        <v>9</v>
      </c>
      <c r="H176" s="1">
        <v>2</v>
      </c>
      <c r="I176" s="1">
        <v>-2</v>
      </c>
      <c r="J176" s="1">
        <f t="shared" si="2"/>
        <v>21.799999999999997</v>
      </c>
      <c r="K176" s="1" t="s">
        <v>10</v>
      </c>
    </row>
    <row r="177" spans="1:12" x14ac:dyDescent="0.3">
      <c r="A177" s="3">
        <f t="shared" si="3"/>
        <v>43477</v>
      </c>
      <c r="B177" s="7">
        <v>0.63541666666666663</v>
      </c>
      <c r="C177" s="1" t="s">
        <v>176</v>
      </c>
      <c r="D177" s="1" t="s">
        <v>212</v>
      </c>
      <c r="E177" s="1">
        <v>3.75</v>
      </c>
      <c r="F177" s="1">
        <v>4</v>
      </c>
      <c r="G177" s="5">
        <v>1</v>
      </c>
      <c r="H177" s="1">
        <v>2</v>
      </c>
      <c r="I177" s="1">
        <v>6</v>
      </c>
      <c r="J177" s="1">
        <f t="shared" si="2"/>
        <v>27.799999999999997</v>
      </c>
      <c r="K177" s="1" t="s">
        <v>10</v>
      </c>
      <c r="L177" t="s">
        <v>75</v>
      </c>
    </row>
    <row r="178" spans="1:12" x14ac:dyDescent="0.3">
      <c r="A178" s="3">
        <f t="shared" si="3"/>
        <v>43477</v>
      </c>
      <c r="B178" s="7">
        <v>0.65625</v>
      </c>
      <c r="C178" s="1" t="s">
        <v>176</v>
      </c>
      <c r="D178" s="1" t="s">
        <v>211</v>
      </c>
      <c r="E178" s="1">
        <v>4.5</v>
      </c>
      <c r="F178" s="1">
        <v>8</v>
      </c>
      <c r="H178" s="1">
        <v>2</v>
      </c>
      <c r="I178" s="1">
        <v>-2</v>
      </c>
      <c r="J178" s="1">
        <f t="shared" si="2"/>
        <v>25.799999999999997</v>
      </c>
      <c r="K178" s="1" t="s">
        <v>10</v>
      </c>
      <c r="L178" t="s">
        <v>75</v>
      </c>
    </row>
    <row r="179" spans="1:12" x14ac:dyDescent="0.3">
      <c r="A179" s="3">
        <f t="shared" si="3"/>
        <v>43477</v>
      </c>
      <c r="B179" s="7">
        <v>0.57638888888888895</v>
      </c>
      <c r="C179" s="1" t="s">
        <v>214</v>
      </c>
      <c r="D179" s="1" t="s">
        <v>215</v>
      </c>
      <c r="E179" s="1">
        <v>8</v>
      </c>
      <c r="F179" s="1">
        <v>9</v>
      </c>
      <c r="H179" s="1">
        <v>2</v>
      </c>
      <c r="I179" s="1">
        <v>-2</v>
      </c>
      <c r="J179" s="1">
        <f t="shared" si="2"/>
        <v>23.799999999999997</v>
      </c>
      <c r="K179" s="1" t="s">
        <v>10</v>
      </c>
      <c r="L179" t="s">
        <v>75</v>
      </c>
    </row>
    <row r="180" spans="1:12" x14ac:dyDescent="0.3">
      <c r="A180" s="3">
        <f>$A$179</f>
        <v>43477</v>
      </c>
      <c r="B180" s="7">
        <v>0.625</v>
      </c>
      <c r="C180" s="1" t="s">
        <v>214</v>
      </c>
      <c r="D180" s="1" t="s">
        <v>216</v>
      </c>
      <c r="E180" s="1">
        <v>34</v>
      </c>
      <c r="F180" s="1">
        <v>11</v>
      </c>
      <c r="H180" s="1">
        <v>2</v>
      </c>
      <c r="I180" s="1">
        <v>-2</v>
      </c>
      <c r="J180" s="1">
        <f t="shared" si="2"/>
        <v>21.799999999999997</v>
      </c>
      <c r="K180" s="1" t="s">
        <v>10</v>
      </c>
    </row>
    <row r="181" spans="1:12" x14ac:dyDescent="0.3">
      <c r="A181" s="3">
        <f>$A$179</f>
        <v>43477</v>
      </c>
      <c r="B181" s="7">
        <v>0.625</v>
      </c>
      <c r="C181" s="1" t="s">
        <v>214</v>
      </c>
      <c r="D181" s="1" t="s">
        <v>217</v>
      </c>
      <c r="E181" s="1">
        <v>8</v>
      </c>
      <c r="F181" s="1">
        <v>8</v>
      </c>
      <c r="G181" s="1">
        <v>2</v>
      </c>
      <c r="H181" s="1">
        <v>2</v>
      </c>
      <c r="I181" s="1">
        <v>-2</v>
      </c>
      <c r="J181" s="1">
        <f t="shared" si="2"/>
        <v>19.799999999999997</v>
      </c>
      <c r="K181" s="1" t="s">
        <v>10</v>
      </c>
    </row>
    <row r="182" spans="1:12" x14ac:dyDescent="0.3">
      <c r="A182" s="3">
        <f>$A$179</f>
        <v>43477</v>
      </c>
      <c r="B182" s="7">
        <v>0.59027777777777779</v>
      </c>
      <c r="C182" s="1" t="s">
        <v>118</v>
      </c>
      <c r="D182" s="1" t="s">
        <v>218</v>
      </c>
      <c r="E182" s="1">
        <v>4.5</v>
      </c>
      <c r="F182" s="1">
        <v>7.5</v>
      </c>
      <c r="G182" s="1">
        <v>2</v>
      </c>
      <c r="H182" s="1">
        <v>2</v>
      </c>
      <c r="I182" s="1">
        <v>-2</v>
      </c>
      <c r="J182" s="1">
        <f t="shared" si="2"/>
        <v>17.799999999999997</v>
      </c>
      <c r="K182" s="1" t="s">
        <v>10</v>
      </c>
      <c r="L182" t="str">
        <f t="shared" ref="L182:L187" si="4">$L$179</f>
        <v>Eyecatcher</v>
      </c>
    </row>
    <row r="183" spans="1:12" x14ac:dyDescent="0.3">
      <c r="A183" s="3">
        <v>43479</v>
      </c>
      <c r="B183" s="7">
        <v>0.60763888888888895</v>
      </c>
      <c r="C183" s="1" t="s">
        <v>70</v>
      </c>
      <c r="D183" s="1" t="s">
        <v>199</v>
      </c>
      <c r="E183" s="1">
        <v>4</v>
      </c>
      <c r="F183" s="1">
        <v>4.33</v>
      </c>
      <c r="G183" s="1">
        <v>2</v>
      </c>
      <c r="H183" s="1">
        <v>2</v>
      </c>
      <c r="I183" s="1">
        <v>-2</v>
      </c>
      <c r="J183" s="1">
        <f t="shared" si="2"/>
        <v>15.799999999999997</v>
      </c>
      <c r="K183" s="1" t="s">
        <v>10</v>
      </c>
      <c r="L183" t="str">
        <f t="shared" si="4"/>
        <v>Eyecatcher</v>
      </c>
    </row>
    <row r="184" spans="1:12" x14ac:dyDescent="0.3">
      <c r="A184" s="3">
        <v>43480</v>
      </c>
      <c r="B184" s="7">
        <v>0.58333333333333337</v>
      </c>
      <c r="C184" s="1" t="s">
        <v>118</v>
      </c>
      <c r="D184" s="1" t="s">
        <v>219</v>
      </c>
      <c r="E184" s="1">
        <v>5</v>
      </c>
      <c r="F184" s="1">
        <v>7.5</v>
      </c>
      <c r="H184" s="1">
        <v>2</v>
      </c>
      <c r="I184" s="1">
        <v>-2</v>
      </c>
      <c r="J184" s="1">
        <f t="shared" si="2"/>
        <v>13.799999999999997</v>
      </c>
      <c r="K184" s="1" t="s">
        <v>127</v>
      </c>
      <c r="L184" t="str">
        <f t="shared" si="4"/>
        <v>Eyecatcher</v>
      </c>
    </row>
    <row r="185" spans="1:12" x14ac:dyDescent="0.3">
      <c r="A185" s="3">
        <v>43481</v>
      </c>
      <c r="B185" s="7">
        <v>0.63194444444444442</v>
      </c>
      <c r="C185" s="1" t="s">
        <v>80</v>
      </c>
      <c r="D185" s="1" t="s">
        <v>153</v>
      </c>
      <c r="E185" s="1">
        <v>11</v>
      </c>
      <c r="F185" s="1">
        <v>12</v>
      </c>
      <c r="H185" s="1">
        <v>2</v>
      </c>
      <c r="I185" s="1">
        <v>-2</v>
      </c>
      <c r="J185" s="1">
        <f t="shared" si="2"/>
        <v>11.799999999999997</v>
      </c>
      <c r="K185" s="1" t="s">
        <v>127</v>
      </c>
      <c r="L185" t="str">
        <f t="shared" si="4"/>
        <v>Eyecatcher</v>
      </c>
    </row>
    <row r="186" spans="1:12" x14ac:dyDescent="0.3">
      <c r="A186" s="3">
        <v>43482</v>
      </c>
      <c r="B186" s="7">
        <v>0.60069444444444442</v>
      </c>
      <c r="C186" s="1" t="s">
        <v>54</v>
      </c>
      <c r="D186" s="1" t="s">
        <v>142</v>
      </c>
      <c r="E186" s="1">
        <v>5</v>
      </c>
      <c r="F186" s="1">
        <v>5.5</v>
      </c>
      <c r="H186" s="1">
        <v>2</v>
      </c>
      <c r="I186" s="1">
        <v>-2</v>
      </c>
      <c r="J186" s="1">
        <f t="shared" si="2"/>
        <v>9.7999999999999972</v>
      </c>
      <c r="K186" s="1" t="s">
        <v>10</v>
      </c>
      <c r="L186" t="str">
        <f t="shared" si="4"/>
        <v>Eyecatcher</v>
      </c>
    </row>
    <row r="187" spans="1:12" x14ac:dyDescent="0.3">
      <c r="A187" s="3">
        <v>43483</v>
      </c>
      <c r="B187" s="7">
        <v>0.61458333333333337</v>
      </c>
      <c r="C187" s="1" t="s">
        <v>136</v>
      </c>
      <c r="D187" s="1" t="s">
        <v>220</v>
      </c>
      <c r="E187" s="1">
        <v>5.5</v>
      </c>
      <c r="F187" s="1">
        <v>6.5</v>
      </c>
      <c r="H187" s="1">
        <v>2</v>
      </c>
      <c r="I187" s="1">
        <v>-2</v>
      </c>
      <c r="J187" s="1">
        <f t="shared" si="2"/>
        <v>7.7999999999999972</v>
      </c>
      <c r="K187" s="1" t="s">
        <v>10</v>
      </c>
      <c r="L187" t="str">
        <f t="shared" si="4"/>
        <v>Eyecatcher</v>
      </c>
    </row>
    <row r="188" spans="1:12" x14ac:dyDescent="0.3">
      <c r="A188" s="3">
        <v>43484</v>
      </c>
      <c r="B188" s="7">
        <v>0.60069444444444442</v>
      </c>
      <c r="C188" s="1" t="s">
        <v>23</v>
      </c>
      <c r="D188" s="1" t="s">
        <v>221</v>
      </c>
      <c r="E188" s="1">
        <v>9</v>
      </c>
      <c r="F188" s="1">
        <v>10</v>
      </c>
      <c r="G188" s="1">
        <v>2</v>
      </c>
      <c r="H188" s="1">
        <v>2</v>
      </c>
      <c r="I188" s="1">
        <v>1.25</v>
      </c>
      <c r="J188" s="1">
        <f t="shared" si="2"/>
        <v>9.0499999999999972</v>
      </c>
      <c r="K188" s="1" t="s">
        <v>127</v>
      </c>
    </row>
    <row r="189" spans="1:12" x14ac:dyDescent="0.3">
      <c r="A189" s="3">
        <f>$A$188</f>
        <v>43484</v>
      </c>
      <c r="B189" s="7">
        <v>0.625</v>
      </c>
      <c r="C189" s="1" t="s">
        <v>23</v>
      </c>
      <c r="D189" s="1" t="s">
        <v>222</v>
      </c>
      <c r="E189" s="1">
        <v>6.5</v>
      </c>
      <c r="F189" s="1">
        <v>9</v>
      </c>
      <c r="H189" s="1">
        <v>2</v>
      </c>
      <c r="I189" s="1">
        <v>-2</v>
      </c>
      <c r="J189" s="1">
        <f t="shared" si="2"/>
        <v>7.0499999999999972</v>
      </c>
      <c r="K189" s="1" t="s">
        <v>10</v>
      </c>
    </row>
    <row r="190" spans="1:12" x14ac:dyDescent="0.3">
      <c r="A190" s="3">
        <f>$A$188</f>
        <v>43484</v>
      </c>
      <c r="B190" s="7">
        <v>0.625</v>
      </c>
      <c r="C190" s="1" t="s">
        <v>23</v>
      </c>
      <c r="D190" s="1" t="s">
        <v>223</v>
      </c>
      <c r="E190" s="1">
        <v>4.5</v>
      </c>
      <c r="F190" s="1">
        <v>5.5</v>
      </c>
      <c r="H190" s="1">
        <v>2</v>
      </c>
      <c r="I190" s="1">
        <v>-2</v>
      </c>
      <c r="J190" s="1">
        <f t="shared" si="2"/>
        <v>5.0499999999999972</v>
      </c>
      <c r="K190" s="1" t="s">
        <v>10</v>
      </c>
    </row>
    <row r="191" spans="1:12" x14ac:dyDescent="0.3">
      <c r="A191" s="3">
        <f>$A$188</f>
        <v>43484</v>
      </c>
      <c r="B191" s="7">
        <v>0.63541666666666663</v>
      </c>
      <c r="C191" s="1" t="s">
        <v>84</v>
      </c>
      <c r="D191" s="1" t="s">
        <v>174</v>
      </c>
      <c r="E191" s="1">
        <v>7</v>
      </c>
      <c r="F191" s="1">
        <v>13</v>
      </c>
      <c r="G191" s="5">
        <v>1</v>
      </c>
      <c r="H191" s="1">
        <v>2</v>
      </c>
      <c r="I191" s="1">
        <v>15</v>
      </c>
      <c r="J191" s="1">
        <f t="shared" si="2"/>
        <v>20.049999999999997</v>
      </c>
      <c r="K191" s="1" t="s">
        <v>127</v>
      </c>
      <c r="L191" t="str">
        <f>$L$187</f>
        <v>Eyecatcher</v>
      </c>
    </row>
    <row r="192" spans="1:12" x14ac:dyDescent="0.3">
      <c r="A192" s="3">
        <f>$A$191</f>
        <v>43484</v>
      </c>
      <c r="B192" s="7">
        <f>$B$191</f>
        <v>0.63541666666666663</v>
      </c>
      <c r="C192" s="1" t="s">
        <v>84</v>
      </c>
      <c r="D192" s="1" t="s">
        <v>187</v>
      </c>
      <c r="E192" s="1">
        <v>6.5</v>
      </c>
      <c r="F192" s="1">
        <v>10</v>
      </c>
      <c r="G192" s="1">
        <v>3</v>
      </c>
      <c r="H192" s="1">
        <v>2</v>
      </c>
      <c r="I192" s="1">
        <v>-2</v>
      </c>
      <c r="J192" s="1">
        <f t="shared" si="2"/>
        <v>18.049999999999997</v>
      </c>
      <c r="K192" s="1" t="s">
        <v>10</v>
      </c>
      <c r="L192" t="str">
        <f>$L$187</f>
        <v>Eyecatcher</v>
      </c>
    </row>
    <row r="193" spans="1:12" x14ac:dyDescent="0.3">
      <c r="A193" s="3">
        <f>$A$191</f>
        <v>43484</v>
      </c>
      <c r="B193" s="7">
        <f>$B$191</f>
        <v>0.63541666666666663</v>
      </c>
      <c r="C193" s="1" t="s">
        <v>84</v>
      </c>
      <c r="D193" s="1" t="s">
        <v>195</v>
      </c>
      <c r="E193" s="1">
        <v>8</v>
      </c>
      <c r="F193" s="1">
        <v>7.5</v>
      </c>
      <c r="G193" s="1">
        <v>2</v>
      </c>
      <c r="H193" s="1">
        <v>2</v>
      </c>
      <c r="I193" s="1">
        <v>-2</v>
      </c>
      <c r="J193" s="1">
        <f t="shared" si="2"/>
        <v>16.049999999999997</v>
      </c>
      <c r="K193" s="1" t="s">
        <v>10</v>
      </c>
    </row>
    <row r="194" spans="1:12" x14ac:dyDescent="0.3">
      <c r="A194" s="3">
        <f>$A$193</f>
        <v>43484</v>
      </c>
      <c r="B194" s="7">
        <v>0.65625</v>
      </c>
      <c r="C194" s="1" t="s">
        <v>84</v>
      </c>
      <c r="D194" s="1" t="s">
        <v>224</v>
      </c>
      <c r="E194" s="1">
        <v>3</v>
      </c>
      <c r="F194" s="1">
        <v>6</v>
      </c>
      <c r="G194" s="1">
        <v>2</v>
      </c>
      <c r="H194" s="1">
        <v>2</v>
      </c>
      <c r="I194" s="1">
        <v>-2</v>
      </c>
      <c r="J194" s="1">
        <f t="shared" si="2"/>
        <v>14.049999999999997</v>
      </c>
      <c r="K194" s="1" t="s">
        <v>10</v>
      </c>
    </row>
    <row r="195" spans="1:12" x14ac:dyDescent="0.3">
      <c r="A195" s="3">
        <f>$A$193</f>
        <v>43484</v>
      </c>
      <c r="B195" s="7">
        <v>0.65625</v>
      </c>
      <c r="C195" s="1" t="s">
        <v>84</v>
      </c>
      <c r="D195" s="1" t="s">
        <v>225</v>
      </c>
      <c r="E195" s="1">
        <v>6.5</v>
      </c>
      <c r="F195" s="1">
        <v>7.5</v>
      </c>
      <c r="H195" s="1">
        <v>2</v>
      </c>
      <c r="I195" s="1">
        <v>-2</v>
      </c>
      <c r="J195" s="1">
        <f t="shared" si="2"/>
        <v>12.049999999999997</v>
      </c>
      <c r="K195" s="1" t="s">
        <v>10</v>
      </c>
    </row>
    <row r="196" spans="1:12" x14ac:dyDescent="0.3">
      <c r="A196" s="3">
        <f>$A$193</f>
        <v>43484</v>
      </c>
      <c r="B196" s="7">
        <v>0.67708333333333337</v>
      </c>
      <c r="C196" s="1" t="s">
        <v>84</v>
      </c>
      <c r="D196" s="1" t="s">
        <v>226</v>
      </c>
      <c r="E196" s="1">
        <v>13</v>
      </c>
      <c r="F196" s="1">
        <v>10</v>
      </c>
      <c r="H196" s="1">
        <v>2</v>
      </c>
      <c r="I196" s="1">
        <v>-2</v>
      </c>
      <c r="J196" s="1">
        <f t="shared" si="2"/>
        <v>10.049999999999997</v>
      </c>
      <c r="K196" s="1" t="s">
        <v>10</v>
      </c>
    </row>
    <row r="197" spans="1:12" x14ac:dyDescent="0.3">
      <c r="A197" s="3">
        <f>$A$196</f>
        <v>43484</v>
      </c>
      <c r="B197" s="7">
        <v>0.67708333333333337</v>
      </c>
      <c r="C197" s="1" t="s">
        <v>84</v>
      </c>
      <c r="D197" s="1" t="s">
        <v>227</v>
      </c>
      <c r="E197" s="1">
        <v>7</v>
      </c>
      <c r="F197" s="1">
        <v>7</v>
      </c>
      <c r="H197" s="1">
        <v>2</v>
      </c>
      <c r="I197" s="1">
        <v>-2</v>
      </c>
      <c r="J197" s="1">
        <f t="shared" si="2"/>
        <v>8.0499999999999972</v>
      </c>
      <c r="K197" s="1" t="s">
        <v>10</v>
      </c>
    </row>
    <row r="198" spans="1:12" x14ac:dyDescent="0.3">
      <c r="A198" s="3">
        <f>$A$197</f>
        <v>43484</v>
      </c>
      <c r="B198" s="7">
        <v>0.56597222222222221</v>
      </c>
      <c r="C198" s="1" t="s">
        <v>95</v>
      </c>
      <c r="D198" s="1" t="s">
        <v>159</v>
      </c>
      <c r="E198" s="1">
        <v>8</v>
      </c>
      <c r="F198" s="1">
        <v>15</v>
      </c>
      <c r="H198" s="1">
        <v>2</v>
      </c>
      <c r="I198" s="1">
        <v>-2</v>
      </c>
      <c r="J198" s="1">
        <f t="shared" si="2"/>
        <v>6.0499999999999972</v>
      </c>
      <c r="K198" s="1" t="s">
        <v>127</v>
      </c>
      <c r="L198" t="str">
        <f>$L$192</f>
        <v>Eyecatcher</v>
      </c>
    </row>
    <row r="199" spans="1:12" x14ac:dyDescent="0.3">
      <c r="A199" s="3">
        <v>43489</v>
      </c>
      <c r="B199" s="7">
        <v>0.625</v>
      </c>
      <c r="C199" s="1" t="s">
        <v>228</v>
      </c>
      <c r="D199" s="1" t="s">
        <v>229</v>
      </c>
      <c r="E199" s="1">
        <v>9</v>
      </c>
      <c r="F199" s="1">
        <v>21</v>
      </c>
      <c r="H199" s="1">
        <v>2</v>
      </c>
      <c r="I199" s="1">
        <v>-2</v>
      </c>
      <c r="J199" s="1">
        <f t="shared" si="2"/>
        <v>4.0499999999999972</v>
      </c>
      <c r="K199" s="1" t="s">
        <v>127</v>
      </c>
    </row>
    <row r="200" spans="1:12" x14ac:dyDescent="0.3">
      <c r="A200" s="3">
        <f>$A$199</f>
        <v>43489</v>
      </c>
      <c r="B200" s="7">
        <v>0.625</v>
      </c>
      <c r="C200" s="1" t="s">
        <v>228</v>
      </c>
      <c r="D200" s="1" t="s">
        <v>46</v>
      </c>
      <c r="E200" s="1">
        <v>21</v>
      </c>
      <c r="F200" s="1">
        <v>21</v>
      </c>
      <c r="G200" s="1">
        <v>2</v>
      </c>
      <c r="H200" s="1">
        <v>2</v>
      </c>
      <c r="I200" s="1">
        <v>3</v>
      </c>
      <c r="J200" s="1">
        <f t="shared" ref="J200:J263" si="5">+J199 +I200</f>
        <v>7.0499999999999972</v>
      </c>
      <c r="K200" s="1" t="s">
        <v>127</v>
      </c>
    </row>
    <row r="201" spans="1:12" x14ac:dyDescent="0.3">
      <c r="A201" s="3">
        <v>43490</v>
      </c>
      <c r="B201" s="7">
        <v>0.57986111111111105</v>
      </c>
      <c r="C201" s="1" t="s">
        <v>32</v>
      </c>
      <c r="D201" s="1" t="s">
        <v>232</v>
      </c>
      <c r="E201" s="1">
        <v>4</v>
      </c>
      <c r="F201" s="1">
        <v>4</v>
      </c>
      <c r="G201" s="1">
        <v>2</v>
      </c>
      <c r="H201" s="1">
        <v>2</v>
      </c>
      <c r="I201" s="1">
        <v>-2</v>
      </c>
      <c r="J201" s="1">
        <f t="shared" si="5"/>
        <v>5.0499999999999972</v>
      </c>
      <c r="K201" s="1" t="s">
        <v>10</v>
      </c>
      <c r="L201" t="str">
        <f>$L$198</f>
        <v>Eyecatcher</v>
      </c>
    </row>
    <row r="202" spans="1:12" x14ac:dyDescent="0.3">
      <c r="A202" s="3">
        <v>43490</v>
      </c>
      <c r="B202" s="7">
        <v>0.61111111111111105</v>
      </c>
      <c r="C202" s="1" t="s">
        <v>230</v>
      </c>
      <c r="D202" s="1" t="s">
        <v>231</v>
      </c>
      <c r="E202" s="1">
        <v>5.5</v>
      </c>
      <c r="F202" s="1">
        <v>5.5</v>
      </c>
      <c r="G202" s="5">
        <v>1</v>
      </c>
      <c r="H202" s="1">
        <v>2</v>
      </c>
      <c r="I202" s="1">
        <v>9</v>
      </c>
      <c r="J202" s="1">
        <f t="shared" si="5"/>
        <v>14.049999999999997</v>
      </c>
      <c r="K202" s="1" t="s">
        <v>10</v>
      </c>
      <c r="L202" t="str">
        <f>$L$198</f>
        <v>Eyecatcher</v>
      </c>
    </row>
    <row r="203" spans="1:12" x14ac:dyDescent="0.3">
      <c r="A203" s="3">
        <v>43491</v>
      </c>
      <c r="B203" s="7">
        <v>0.55208333333333337</v>
      </c>
      <c r="C203" s="1" t="s">
        <v>35</v>
      </c>
      <c r="D203" s="1" t="s">
        <v>236</v>
      </c>
      <c r="E203" s="1">
        <v>4</v>
      </c>
      <c r="F203" s="1">
        <v>5.5</v>
      </c>
      <c r="G203" s="1">
        <v>3</v>
      </c>
      <c r="H203" s="1">
        <v>2</v>
      </c>
      <c r="I203" s="1">
        <v>-2</v>
      </c>
      <c r="J203" s="1">
        <f t="shared" si="5"/>
        <v>12.049999999999997</v>
      </c>
      <c r="K203" s="1" t="s">
        <v>10</v>
      </c>
    </row>
    <row r="204" spans="1:12" x14ac:dyDescent="0.3">
      <c r="A204" s="3">
        <f>$A$203</f>
        <v>43491</v>
      </c>
      <c r="B204" s="7">
        <v>0.57638888888888895</v>
      </c>
      <c r="C204" s="1" t="s">
        <v>35</v>
      </c>
      <c r="D204" s="1" t="s">
        <v>235</v>
      </c>
      <c r="E204" s="1">
        <v>7</v>
      </c>
      <c r="F204" s="1">
        <v>5.5</v>
      </c>
      <c r="G204" s="5">
        <v>1</v>
      </c>
      <c r="H204" s="1">
        <v>2</v>
      </c>
      <c r="I204" s="1">
        <v>12</v>
      </c>
      <c r="J204" s="1">
        <f t="shared" si="5"/>
        <v>24.049999999999997</v>
      </c>
      <c r="K204" s="1" t="s">
        <v>10</v>
      </c>
      <c r="L204" t="s">
        <v>244</v>
      </c>
    </row>
    <row r="205" spans="1:12" x14ac:dyDescent="0.3">
      <c r="A205" s="3">
        <f>$A$203</f>
        <v>43491</v>
      </c>
      <c r="B205" s="7">
        <v>0.64930555555555558</v>
      </c>
      <c r="C205" s="1" t="s">
        <v>35</v>
      </c>
      <c r="D205" s="1" t="s">
        <v>237</v>
      </c>
      <c r="E205" s="1">
        <v>5.5</v>
      </c>
      <c r="F205" s="1">
        <v>8</v>
      </c>
      <c r="H205" s="1">
        <v>2</v>
      </c>
      <c r="I205" s="1">
        <v>-2</v>
      </c>
      <c r="J205" s="1">
        <f t="shared" si="5"/>
        <v>22.049999999999997</v>
      </c>
      <c r="K205" s="1" t="s">
        <v>10</v>
      </c>
    </row>
    <row r="206" spans="1:12" x14ac:dyDescent="0.3">
      <c r="A206" s="3">
        <f>$A$203</f>
        <v>43491</v>
      </c>
      <c r="B206" s="7">
        <v>0.64930555555555558</v>
      </c>
      <c r="C206" s="1" t="s">
        <v>35</v>
      </c>
      <c r="D206" s="1" t="s">
        <v>238</v>
      </c>
      <c r="E206" s="1" t="s">
        <v>43</v>
      </c>
      <c r="F206" s="1">
        <v>34</v>
      </c>
      <c r="G206" s="1" t="s">
        <v>43</v>
      </c>
      <c r="H206" s="1">
        <v>2</v>
      </c>
      <c r="I206" s="1">
        <v>-2</v>
      </c>
      <c r="J206" s="1">
        <f t="shared" si="5"/>
        <v>20.049999999999997</v>
      </c>
      <c r="K206" s="1" t="s">
        <v>127</v>
      </c>
      <c r="L206" t="s">
        <v>75</v>
      </c>
    </row>
    <row r="207" spans="1:12" x14ac:dyDescent="0.3">
      <c r="A207" s="3">
        <f>$A$203</f>
        <v>43491</v>
      </c>
      <c r="B207" s="7">
        <v>0.67361111111111116</v>
      </c>
      <c r="C207" s="1" t="s">
        <v>35</v>
      </c>
      <c r="D207" s="1" t="s">
        <v>239</v>
      </c>
      <c r="E207" s="1">
        <v>10</v>
      </c>
      <c r="F207" s="1">
        <v>11</v>
      </c>
      <c r="H207" s="1">
        <v>2</v>
      </c>
      <c r="I207" s="1">
        <v>-2</v>
      </c>
      <c r="J207" s="1">
        <f t="shared" si="5"/>
        <v>18.049999999999997</v>
      </c>
      <c r="K207" s="1" t="s">
        <v>127</v>
      </c>
    </row>
    <row r="208" spans="1:12" x14ac:dyDescent="0.3">
      <c r="A208" s="3">
        <f>$A$207</f>
        <v>43491</v>
      </c>
      <c r="B208" s="7">
        <v>0.67361111111111116</v>
      </c>
      <c r="C208" s="1" t="s">
        <v>35</v>
      </c>
      <c r="D208" s="1" t="s">
        <v>240</v>
      </c>
      <c r="E208" s="1">
        <v>8</v>
      </c>
      <c r="F208" s="1">
        <v>11</v>
      </c>
      <c r="G208" s="1" t="s">
        <v>79</v>
      </c>
      <c r="H208" s="1">
        <v>2</v>
      </c>
      <c r="I208" s="1">
        <v>-2</v>
      </c>
      <c r="J208" s="1">
        <f t="shared" si="5"/>
        <v>16.049999999999997</v>
      </c>
      <c r="K208" s="1" t="s">
        <v>127</v>
      </c>
    </row>
    <row r="209" spans="1:12" x14ac:dyDescent="0.3">
      <c r="A209" s="3">
        <f>$A$207</f>
        <v>43491</v>
      </c>
      <c r="B209" s="7">
        <v>0.63541666666666663</v>
      </c>
      <c r="C209" s="1" t="s">
        <v>32</v>
      </c>
      <c r="D209" s="1" t="s">
        <v>241</v>
      </c>
      <c r="E209" s="1">
        <v>13</v>
      </c>
      <c r="F209" s="1">
        <v>15</v>
      </c>
      <c r="H209" s="1">
        <v>2</v>
      </c>
      <c r="I209" s="1">
        <v>-2</v>
      </c>
      <c r="J209" s="1">
        <f t="shared" si="5"/>
        <v>14.049999999999997</v>
      </c>
      <c r="K209" s="1" t="s">
        <v>127</v>
      </c>
    </row>
    <row r="210" spans="1:12" x14ac:dyDescent="0.3">
      <c r="A210" s="3">
        <f>$A$209</f>
        <v>43491</v>
      </c>
      <c r="B210" s="7">
        <v>0.63541666666666663</v>
      </c>
      <c r="C210" s="1" t="s">
        <v>32</v>
      </c>
      <c r="D210" s="1" t="s">
        <v>242</v>
      </c>
      <c r="E210" s="1">
        <v>9</v>
      </c>
      <c r="F210" s="1">
        <v>13</v>
      </c>
      <c r="H210" s="1">
        <v>2</v>
      </c>
      <c r="I210" s="1">
        <v>-2</v>
      </c>
      <c r="J210" s="1">
        <f t="shared" si="5"/>
        <v>12.049999999999997</v>
      </c>
      <c r="K210" s="1" t="s">
        <v>127</v>
      </c>
    </row>
    <row r="211" spans="1:12" x14ac:dyDescent="0.3">
      <c r="A211" s="3">
        <f>$A$207</f>
        <v>43491</v>
      </c>
      <c r="B211" s="7">
        <v>0.63541666666666663</v>
      </c>
      <c r="C211" s="1" t="s">
        <v>32</v>
      </c>
      <c r="D211" s="1" t="s">
        <v>243</v>
      </c>
      <c r="E211" s="1">
        <v>5.5</v>
      </c>
      <c r="F211" s="1">
        <v>7</v>
      </c>
      <c r="H211" s="1">
        <v>2</v>
      </c>
      <c r="I211" s="1">
        <v>-2</v>
      </c>
      <c r="J211" s="1">
        <f t="shared" si="5"/>
        <v>10.049999999999997</v>
      </c>
      <c r="K211" s="1" t="s">
        <v>10</v>
      </c>
    </row>
    <row r="212" spans="1:12" x14ac:dyDescent="0.3">
      <c r="A212" s="3">
        <f>$A$207</f>
        <v>43491</v>
      </c>
      <c r="B212" s="7">
        <v>0.61805555555555558</v>
      </c>
      <c r="C212" s="1" t="s">
        <v>233</v>
      </c>
      <c r="D212" s="1" t="s">
        <v>234</v>
      </c>
      <c r="E212" s="1">
        <v>6.5</v>
      </c>
      <c r="F212" s="1">
        <v>7</v>
      </c>
      <c r="G212" s="1">
        <v>3</v>
      </c>
      <c r="H212" s="1">
        <v>2</v>
      </c>
      <c r="I212" s="1">
        <v>0.5</v>
      </c>
      <c r="J212" s="1">
        <f t="shared" si="5"/>
        <v>10.549999999999997</v>
      </c>
      <c r="K212" s="1" t="s">
        <v>127</v>
      </c>
    </row>
    <row r="213" spans="1:12" x14ac:dyDescent="0.3">
      <c r="A213" s="3">
        <v>43493</v>
      </c>
      <c r="B213" s="7">
        <v>0.5625</v>
      </c>
      <c r="C213" s="1" t="s">
        <v>176</v>
      </c>
      <c r="D213" s="1" t="s">
        <v>215</v>
      </c>
      <c r="E213" s="1">
        <v>7.5</v>
      </c>
      <c r="F213" s="1">
        <v>6</v>
      </c>
      <c r="H213" s="1">
        <v>2</v>
      </c>
      <c r="I213" s="1">
        <v>-2</v>
      </c>
      <c r="J213" s="1">
        <f t="shared" si="5"/>
        <v>8.5499999999999972</v>
      </c>
      <c r="K213" s="1" t="s">
        <v>10</v>
      </c>
      <c r="L213" t="s">
        <v>75</v>
      </c>
    </row>
    <row r="214" spans="1:12" x14ac:dyDescent="0.3">
      <c r="A214" s="3">
        <v>43495</v>
      </c>
      <c r="B214" s="7">
        <v>0.71875</v>
      </c>
      <c r="C214" s="1" t="s">
        <v>247</v>
      </c>
      <c r="D214" s="1" t="s">
        <v>246</v>
      </c>
      <c r="E214" s="1">
        <v>10</v>
      </c>
      <c r="F214" s="1">
        <v>10</v>
      </c>
      <c r="G214" s="1">
        <v>3</v>
      </c>
      <c r="H214" s="1">
        <v>2</v>
      </c>
      <c r="I214" s="1">
        <v>-2</v>
      </c>
      <c r="J214" s="1">
        <f t="shared" si="5"/>
        <v>6.5499999999999972</v>
      </c>
      <c r="K214" s="1" t="s">
        <v>10</v>
      </c>
      <c r="L214" t="s">
        <v>75</v>
      </c>
    </row>
    <row r="215" spans="1:12" x14ac:dyDescent="0.3">
      <c r="A215" s="3">
        <v>43496</v>
      </c>
      <c r="B215" s="7">
        <v>0.72569444444444453</v>
      </c>
      <c r="C215" s="1" t="s">
        <v>248</v>
      </c>
      <c r="D215" s="1" t="s">
        <v>249</v>
      </c>
      <c r="E215" s="1">
        <v>3.75</v>
      </c>
      <c r="F215" s="1">
        <v>8</v>
      </c>
      <c r="H215" s="1">
        <v>2</v>
      </c>
      <c r="I215" s="1">
        <v>-2</v>
      </c>
      <c r="J215" s="1">
        <f t="shared" si="5"/>
        <v>4.5499999999999972</v>
      </c>
      <c r="K215" s="1" t="s">
        <v>10</v>
      </c>
      <c r="L215" t="s">
        <v>75</v>
      </c>
    </row>
    <row r="216" spans="1:12" x14ac:dyDescent="0.3">
      <c r="A216" s="3">
        <v>43498</v>
      </c>
      <c r="B216" s="7">
        <v>0.58333333333333337</v>
      </c>
      <c r="C216" s="1" t="s">
        <v>160</v>
      </c>
      <c r="D216" s="1" t="s">
        <v>250</v>
      </c>
      <c r="E216" s="1">
        <v>6.5</v>
      </c>
      <c r="F216" s="1">
        <v>15</v>
      </c>
      <c r="H216" s="1">
        <v>2</v>
      </c>
      <c r="I216" s="1">
        <v>-2</v>
      </c>
      <c r="J216" s="1">
        <f t="shared" si="5"/>
        <v>2.5499999999999972</v>
      </c>
      <c r="K216" s="1" t="s">
        <v>127</v>
      </c>
    </row>
    <row r="217" spans="1:12" x14ac:dyDescent="0.3">
      <c r="A217" s="3">
        <f>$A$216</f>
        <v>43498</v>
      </c>
      <c r="B217" s="7">
        <v>0.60763888888888895</v>
      </c>
      <c r="C217" s="1" t="s">
        <v>160</v>
      </c>
      <c r="D217" s="1" t="s">
        <v>251</v>
      </c>
      <c r="E217" s="1" t="s">
        <v>43</v>
      </c>
      <c r="F217" s="1">
        <v>6.5</v>
      </c>
      <c r="G217" s="1" t="s">
        <v>43</v>
      </c>
      <c r="H217" s="1">
        <v>2</v>
      </c>
      <c r="I217" s="1">
        <v>-2</v>
      </c>
      <c r="J217" s="1">
        <f t="shared" si="5"/>
        <v>0.54999999999999716</v>
      </c>
      <c r="K217" s="1" t="s">
        <v>10</v>
      </c>
    </row>
    <row r="218" spans="1:12" x14ac:dyDescent="0.3">
      <c r="A218" s="3">
        <f>$A$217</f>
        <v>43498</v>
      </c>
      <c r="B218" s="7">
        <v>0.60763888888888895</v>
      </c>
      <c r="C218" s="1" t="s">
        <v>160</v>
      </c>
      <c r="D218" s="1" t="s">
        <v>252</v>
      </c>
      <c r="E218" s="1">
        <v>15</v>
      </c>
      <c r="F218" s="1">
        <v>17</v>
      </c>
      <c r="H218" s="1">
        <v>2</v>
      </c>
      <c r="I218" s="1">
        <v>-2</v>
      </c>
      <c r="J218" s="1">
        <f t="shared" si="5"/>
        <v>-1.4500000000000028</v>
      </c>
      <c r="K218" s="1" t="s">
        <v>127</v>
      </c>
    </row>
    <row r="219" spans="1:12" x14ac:dyDescent="0.3">
      <c r="A219" s="3">
        <v>43498</v>
      </c>
      <c r="B219" s="7">
        <v>0.60763888888888895</v>
      </c>
      <c r="C219" s="1" t="s">
        <v>160</v>
      </c>
      <c r="D219" s="1" t="s">
        <v>253</v>
      </c>
      <c r="E219" s="1">
        <v>4.33</v>
      </c>
      <c r="F219" s="1">
        <v>5.5</v>
      </c>
      <c r="H219" s="1">
        <v>2</v>
      </c>
      <c r="I219" s="1">
        <v>-2</v>
      </c>
      <c r="J219" s="1">
        <f t="shared" si="5"/>
        <v>-3.4500000000000028</v>
      </c>
      <c r="K219" s="1" t="s">
        <v>10</v>
      </c>
    </row>
    <row r="220" spans="1:12" x14ac:dyDescent="0.3">
      <c r="A220" s="3">
        <v>43498</v>
      </c>
      <c r="B220" s="7">
        <v>0.55208333333333337</v>
      </c>
      <c r="C220" s="1" t="s">
        <v>71</v>
      </c>
      <c r="D220" s="1" t="s">
        <v>254</v>
      </c>
      <c r="E220" s="1">
        <v>5</v>
      </c>
      <c r="F220" s="1">
        <v>9</v>
      </c>
      <c r="G220" s="1">
        <v>3</v>
      </c>
      <c r="H220" s="1">
        <v>2</v>
      </c>
      <c r="I220" s="1">
        <v>-2</v>
      </c>
      <c r="J220" s="1">
        <f t="shared" si="5"/>
        <v>-5.4500000000000028</v>
      </c>
      <c r="K220" s="1" t="s">
        <v>10</v>
      </c>
    </row>
    <row r="221" spans="1:12" x14ac:dyDescent="0.3">
      <c r="A221" s="3">
        <v>43498</v>
      </c>
      <c r="B221" s="7">
        <v>0.625</v>
      </c>
      <c r="C221" s="1" t="s">
        <v>71</v>
      </c>
      <c r="D221" s="1" t="s">
        <v>255</v>
      </c>
      <c r="E221" s="1">
        <v>5</v>
      </c>
      <c r="F221" s="1">
        <v>8</v>
      </c>
      <c r="H221" s="1">
        <v>2</v>
      </c>
      <c r="I221" s="1">
        <v>-2</v>
      </c>
      <c r="J221" s="1">
        <f t="shared" si="5"/>
        <v>-7.4500000000000028</v>
      </c>
      <c r="K221" s="1" t="s">
        <v>10</v>
      </c>
    </row>
    <row r="222" spans="1:12" x14ac:dyDescent="0.3">
      <c r="A222" s="3">
        <f>$A$221</f>
        <v>43498</v>
      </c>
      <c r="B222" s="7">
        <v>0.625</v>
      </c>
      <c r="C222" s="1" t="s">
        <v>71</v>
      </c>
      <c r="D222" s="1" t="s">
        <v>256</v>
      </c>
      <c r="E222" s="1">
        <v>5</v>
      </c>
      <c r="F222" s="1">
        <v>7</v>
      </c>
      <c r="H222" s="1">
        <v>2</v>
      </c>
      <c r="I222" s="1">
        <v>-2</v>
      </c>
      <c r="J222" s="1">
        <f t="shared" si="5"/>
        <v>-9.4500000000000028</v>
      </c>
      <c r="K222" s="1" t="s">
        <v>10</v>
      </c>
    </row>
    <row r="223" spans="1:12" x14ac:dyDescent="0.3">
      <c r="A223" s="3">
        <f>$A$221</f>
        <v>43498</v>
      </c>
      <c r="B223" s="2">
        <v>0.64930555555555558</v>
      </c>
      <c r="C223" s="1" t="s">
        <v>71</v>
      </c>
      <c r="D223" s="1" t="s">
        <v>114</v>
      </c>
      <c r="E223" s="1" t="s">
        <v>43</v>
      </c>
      <c r="F223" s="1">
        <v>17</v>
      </c>
      <c r="G223" s="1" t="s">
        <v>43</v>
      </c>
      <c r="H223" s="1">
        <v>2</v>
      </c>
      <c r="I223" s="1">
        <v>-2</v>
      </c>
      <c r="J223" s="1">
        <f t="shared" si="5"/>
        <v>-11.450000000000003</v>
      </c>
      <c r="K223" s="1" t="s">
        <v>127</v>
      </c>
    </row>
    <row r="224" spans="1:12" x14ac:dyDescent="0.3">
      <c r="A224" s="3">
        <v>43498</v>
      </c>
      <c r="B224" s="2">
        <v>0.64930555555555558</v>
      </c>
      <c r="C224" s="1" t="s">
        <v>71</v>
      </c>
      <c r="D224" s="1" t="s">
        <v>245</v>
      </c>
      <c r="E224" s="1">
        <v>3.75</v>
      </c>
      <c r="F224" s="1">
        <v>5.5</v>
      </c>
      <c r="H224" s="1">
        <v>2</v>
      </c>
      <c r="I224" s="1">
        <v>-2</v>
      </c>
      <c r="J224" s="1">
        <f t="shared" si="5"/>
        <v>-13.450000000000003</v>
      </c>
      <c r="K224" s="1" t="s">
        <v>10</v>
      </c>
    </row>
    <row r="225" spans="1:12" x14ac:dyDescent="0.3">
      <c r="A225" s="3">
        <v>43498</v>
      </c>
      <c r="B225" s="2">
        <v>0.64930555555555558</v>
      </c>
      <c r="C225" s="1" t="s">
        <v>71</v>
      </c>
      <c r="D225" s="1" t="s">
        <v>257</v>
      </c>
      <c r="E225" s="1">
        <v>9</v>
      </c>
      <c r="F225" s="1">
        <v>13</v>
      </c>
      <c r="G225" s="1">
        <v>2</v>
      </c>
      <c r="H225" s="1">
        <v>2</v>
      </c>
      <c r="I225" s="1">
        <v>2</v>
      </c>
      <c r="J225" s="1">
        <f t="shared" si="5"/>
        <v>-11.450000000000003</v>
      </c>
      <c r="K225" s="1" t="s">
        <v>127</v>
      </c>
    </row>
    <row r="226" spans="1:12" x14ac:dyDescent="0.3">
      <c r="A226" s="3">
        <v>43499</v>
      </c>
      <c r="B226" s="2">
        <v>0.52777777777777779</v>
      </c>
      <c r="C226" s="1" t="str">
        <f>$C$219</f>
        <v>Leopardstown</v>
      </c>
      <c r="D226" s="1" t="s">
        <v>258</v>
      </c>
      <c r="E226" s="1">
        <v>4.33</v>
      </c>
      <c r="F226" s="1">
        <v>11</v>
      </c>
      <c r="G226" s="1">
        <v>3</v>
      </c>
      <c r="H226" s="1">
        <v>2</v>
      </c>
      <c r="I226" s="1">
        <v>0.88</v>
      </c>
      <c r="J226" s="1">
        <f t="shared" si="5"/>
        <v>-10.570000000000002</v>
      </c>
      <c r="K226" s="1" t="s">
        <v>127</v>
      </c>
    </row>
    <row r="227" spans="1:12" x14ac:dyDescent="0.3">
      <c r="A227" s="3">
        <f t="shared" ref="A227:A234" si="6">$A$226</f>
        <v>43499</v>
      </c>
      <c r="B227" s="2">
        <v>0.52777777777777779</v>
      </c>
      <c r="C227" s="1" t="str">
        <f t="shared" ref="C227:C236" si="7">$C$219</f>
        <v>Leopardstown</v>
      </c>
      <c r="D227" s="1" t="s">
        <v>259</v>
      </c>
      <c r="E227" s="1">
        <v>8</v>
      </c>
      <c r="F227" s="1">
        <v>8</v>
      </c>
      <c r="G227" s="5">
        <v>1</v>
      </c>
      <c r="H227" s="1">
        <v>2</v>
      </c>
      <c r="I227" s="1">
        <v>10.5</v>
      </c>
      <c r="J227" s="1">
        <f t="shared" si="5"/>
        <v>-7.0000000000002061E-2</v>
      </c>
      <c r="K227" s="1" t="s">
        <v>10</v>
      </c>
    </row>
    <row r="228" spans="1:12" x14ac:dyDescent="0.3">
      <c r="A228" s="3">
        <f t="shared" si="6"/>
        <v>43499</v>
      </c>
      <c r="B228" s="2">
        <v>0.55208333333333337</v>
      </c>
      <c r="C228" s="1" t="str">
        <f t="shared" si="7"/>
        <v>Leopardstown</v>
      </c>
      <c r="D228" s="1" t="s">
        <v>260</v>
      </c>
      <c r="E228" s="1">
        <v>8</v>
      </c>
      <c r="F228" s="1">
        <v>13</v>
      </c>
      <c r="G228" s="1">
        <v>3</v>
      </c>
      <c r="H228" s="1">
        <v>2</v>
      </c>
      <c r="I228" s="1">
        <v>-2</v>
      </c>
      <c r="J228" s="1">
        <f t="shared" si="5"/>
        <v>-2.0700000000000021</v>
      </c>
      <c r="K228" s="1" t="s">
        <v>127</v>
      </c>
      <c r="L228" t="s">
        <v>75</v>
      </c>
    </row>
    <row r="229" spans="1:12" x14ac:dyDescent="0.3">
      <c r="A229" s="3">
        <f t="shared" si="6"/>
        <v>43499</v>
      </c>
      <c r="B229" s="2">
        <v>0.60069444444444442</v>
      </c>
      <c r="C229" s="1" t="str">
        <f t="shared" si="7"/>
        <v>Leopardstown</v>
      </c>
      <c r="D229" s="1" t="s">
        <v>261</v>
      </c>
      <c r="E229" s="1">
        <v>4.5</v>
      </c>
      <c r="F229" s="1">
        <v>7.5</v>
      </c>
      <c r="H229" s="1">
        <v>2</v>
      </c>
      <c r="I229" s="1">
        <v>-2</v>
      </c>
      <c r="J229" s="1">
        <f t="shared" si="5"/>
        <v>-4.0700000000000021</v>
      </c>
      <c r="K229" s="1" t="s">
        <v>10</v>
      </c>
    </row>
    <row r="230" spans="1:12" x14ac:dyDescent="0.3">
      <c r="A230" s="3">
        <f t="shared" si="6"/>
        <v>43499</v>
      </c>
      <c r="B230" s="2">
        <v>0.60069444444444442</v>
      </c>
      <c r="C230" s="1" t="str">
        <f t="shared" si="7"/>
        <v>Leopardstown</v>
      </c>
      <c r="D230" s="1" t="s">
        <v>262</v>
      </c>
      <c r="E230" s="1">
        <v>4.5</v>
      </c>
      <c r="F230" s="1">
        <v>6</v>
      </c>
      <c r="G230" s="5">
        <v>1</v>
      </c>
      <c r="H230" s="1">
        <v>2</v>
      </c>
      <c r="I230" s="1">
        <v>8.5</v>
      </c>
      <c r="J230" s="1">
        <f t="shared" si="5"/>
        <v>4.4299999999999979</v>
      </c>
      <c r="K230" s="1" t="s">
        <v>10</v>
      </c>
    </row>
    <row r="231" spans="1:12" x14ac:dyDescent="0.3">
      <c r="A231" s="3">
        <f t="shared" si="6"/>
        <v>43499</v>
      </c>
      <c r="B231" s="2">
        <v>0.625</v>
      </c>
      <c r="C231" s="1" t="str">
        <f t="shared" si="7"/>
        <v>Leopardstown</v>
      </c>
      <c r="D231" s="1" t="s">
        <v>263</v>
      </c>
      <c r="E231" s="1">
        <v>5.5</v>
      </c>
      <c r="F231" s="1">
        <v>7</v>
      </c>
      <c r="H231" s="1">
        <v>2</v>
      </c>
      <c r="I231" s="1">
        <v>-2</v>
      </c>
      <c r="J231" s="1">
        <f t="shared" si="5"/>
        <v>2.4299999999999979</v>
      </c>
      <c r="K231" s="1" t="s">
        <v>10</v>
      </c>
    </row>
    <row r="232" spans="1:12" x14ac:dyDescent="0.3">
      <c r="A232" s="3">
        <f t="shared" si="6"/>
        <v>43499</v>
      </c>
      <c r="B232" s="2">
        <v>0.64930555555555558</v>
      </c>
      <c r="C232" s="1" t="str">
        <f t="shared" si="7"/>
        <v>Leopardstown</v>
      </c>
      <c r="D232" s="1" t="s">
        <v>264</v>
      </c>
      <c r="E232" s="1">
        <v>1.83</v>
      </c>
      <c r="F232" s="1">
        <v>3.25</v>
      </c>
      <c r="G232" s="1">
        <v>2</v>
      </c>
      <c r="H232" s="1">
        <v>2</v>
      </c>
      <c r="I232" s="1">
        <v>-2</v>
      </c>
      <c r="J232" s="1">
        <f t="shared" si="5"/>
        <v>0.42999999999999794</v>
      </c>
      <c r="K232" s="1" t="s">
        <v>10</v>
      </c>
    </row>
    <row r="233" spans="1:12" x14ac:dyDescent="0.3">
      <c r="A233" s="3">
        <f t="shared" si="6"/>
        <v>43499</v>
      </c>
      <c r="B233" s="2">
        <v>0.67361111111111116</v>
      </c>
      <c r="C233" s="1" t="str">
        <f t="shared" si="7"/>
        <v>Leopardstown</v>
      </c>
      <c r="D233" s="1" t="s">
        <v>265</v>
      </c>
      <c r="E233" s="1">
        <v>8</v>
      </c>
      <c r="F233" s="1">
        <v>6.5</v>
      </c>
      <c r="G233" s="1">
        <v>3</v>
      </c>
      <c r="H233" s="1">
        <v>2</v>
      </c>
      <c r="I233" s="1">
        <v>-2</v>
      </c>
      <c r="J233" s="1">
        <f t="shared" si="5"/>
        <v>-1.5700000000000021</v>
      </c>
      <c r="K233" s="1" t="s">
        <v>10</v>
      </c>
    </row>
    <row r="234" spans="1:12" x14ac:dyDescent="0.3">
      <c r="A234" s="3">
        <f t="shared" si="6"/>
        <v>43499</v>
      </c>
      <c r="B234" s="2">
        <v>0.67361111111111116</v>
      </c>
      <c r="C234" s="1" t="str">
        <f t="shared" si="7"/>
        <v>Leopardstown</v>
      </c>
      <c r="D234" s="1" t="s">
        <v>266</v>
      </c>
      <c r="E234" s="1" t="s">
        <v>43</v>
      </c>
      <c r="F234" s="1">
        <v>9</v>
      </c>
      <c r="G234" s="1" t="s">
        <v>43</v>
      </c>
      <c r="H234" s="1">
        <v>2</v>
      </c>
      <c r="I234" s="1">
        <v>0</v>
      </c>
      <c r="J234" s="1">
        <f t="shared" si="5"/>
        <v>-1.5700000000000021</v>
      </c>
      <c r="K234" s="1" t="s">
        <v>10</v>
      </c>
    </row>
    <row r="235" spans="1:12" x14ac:dyDescent="0.3">
      <c r="A235" s="3">
        <v>43499</v>
      </c>
      <c r="B235" s="2">
        <v>0.67361111111111116</v>
      </c>
      <c r="C235" s="1" t="str">
        <f t="shared" si="7"/>
        <v>Leopardstown</v>
      </c>
      <c r="D235" s="1" t="s">
        <v>267</v>
      </c>
      <c r="E235" s="1">
        <v>9</v>
      </c>
      <c r="F235" s="1">
        <v>17</v>
      </c>
      <c r="H235" s="1">
        <v>2</v>
      </c>
      <c r="I235" s="1">
        <v>-2</v>
      </c>
      <c r="J235" s="1">
        <f t="shared" si="5"/>
        <v>-3.5700000000000021</v>
      </c>
      <c r="K235" s="1" t="s">
        <v>127</v>
      </c>
    </row>
    <row r="236" spans="1:12" x14ac:dyDescent="0.3">
      <c r="A236" s="3">
        <v>43499</v>
      </c>
      <c r="B236" s="2">
        <v>0.67361111111111116</v>
      </c>
      <c r="C236" s="1" t="str">
        <f t="shared" si="7"/>
        <v>Leopardstown</v>
      </c>
      <c r="D236" s="1" t="s">
        <v>268</v>
      </c>
      <c r="E236" s="1">
        <v>8</v>
      </c>
      <c r="F236" s="1">
        <v>12</v>
      </c>
      <c r="G236" s="5">
        <v>1</v>
      </c>
      <c r="H236" s="1">
        <v>2</v>
      </c>
      <c r="I236" s="1">
        <v>15</v>
      </c>
      <c r="J236" s="1">
        <f t="shared" si="5"/>
        <v>11.429999999999998</v>
      </c>
      <c r="K236" s="1" t="s">
        <v>127</v>
      </c>
      <c r="L236" t="s">
        <v>75</v>
      </c>
    </row>
    <row r="237" spans="1:12" x14ac:dyDescent="0.3">
      <c r="A237" s="3">
        <v>43500</v>
      </c>
      <c r="B237" s="2">
        <v>0.61458333333333337</v>
      </c>
      <c r="C237" s="1" t="s">
        <v>269</v>
      </c>
      <c r="D237" s="1" t="s">
        <v>227</v>
      </c>
      <c r="E237" s="1">
        <v>4</v>
      </c>
      <c r="F237" s="1">
        <v>5.5</v>
      </c>
      <c r="G237" s="5">
        <v>1</v>
      </c>
      <c r="H237" s="1">
        <v>2</v>
      </c>
      <c r="I237" s="1">
        <v>9</v>
      </c>
      <c r="J237" s="1">
        <f t="shared" si="5"/>
        <v>20.43</v>
      </c>
      <c r="K237" s="1" t="s">
        <v>10</v>
      </c>
      <c r="L237" t="s">
        <v>75</v>
      </c>
    </row>
    <row r="238" spans="1:12" x14ac:dyDescent="0.3">
      <c r="A238" s="3">
        <v>43502</v>
      </c>
      <c r="B238" s="2">
        <v>0.63541666666666663</v>
      </c>
      <c r="C238" s="1" t="s">
        <v>167</v>
      </c>
      <c r="D238" s="1" t="s">
        <v>270</v>
      </c>
      <c r="E238" s="1">
        <v>15</v>
      </c>
      <c r="F238" s="1">
        <v>12</v>
      </c>
      <c r="H238" s="1">
        <v>2</v>
      </c>
      <c r="I238" s="1">
        <v>-2</v>
      </c>
      <c r="J238" s="1">
        <f t="shared" si="5"/>
        <v>18.43</v>
      </c>
      <c r="K238" s="1" t="s">
        <v>127</v>
      </c>
      <c r="L238" t="s">
        <v>75</v>
      </c>
    </row>
    <row r="239" spans="1:12" x14ac:dyDescent="0.3">
      <c r="A239" s="3">
        <v>43503</v>
      </c>
      <c r="B239" s="2">
        <v>0.55208333333333337</v>
      </c>
      <c r="C239" s="1" t="s">
        <v>271</v>
      </c>
      <c r="D239" s="1" t="s">
        <v>272</v>
      </c>
      <c r="E239" s="1">
        <v>2.62</v>
      </c>
      <c r="F239" s="1">
        <v>2.88</v>
      </c>
      <c r="G239" s="5">
        <v>1</v>
      </c>
      <c r="H239" s="1">
        <v>2</v>
      </c>
      <c r="I239" s="1">
        <v>1.62</v>
      </c>
      <c r="J239" s="1">
        <f t="shared" si="5"/>
        <v>20.05</v>
      </c>
      <c r="K239" s="1" t="s">
        <v>10</v>
      </c>
      <c r="L239" t="s">
        <v>75</v>
      </c>
    </row>
    <row r="240" spans="1:12" x14ac:dyDescent="0.3">
      <c r="A240" s="3">
        <v>43505</v>
      </c>
      <c r="B240" s="2">
        <v>0.55555555555555558</v>
      </c>
      <c r="C240" s="1" t="s">
        <v>273</v>
      </c>
      <c r="D240" s="1" t="s">
        <v>274</v>
      </c>
      <c r="E240" s="1">
        <v>9</v>
      </c>
      <c r="F240" s="1">
        <v>15</v>
      </c>
      <c r="G240" s="1">
        <v>4</v>
      </c>
      <c r="H240" s="1">
        <v>2</v>
      </c>
      <c r="I240" s="1">
        <v>-2</v>
      </c>
      <c r="J240" s="1">
        <f t="shared" si="5"/>
        <v>18.05</v>
      </c>
      <c r="K240" s="1" t="s">
        <v>127</v>
      </c>
    </row>
    <row r="241" spans="1:12" x14ac:dyDescent="0.3">
      <c r="A241" s="3">
        <f>$A$240</f>
        <v>43505</v>
      </c>
      <c r="B241" s="2">
        <v>0.56944444444444442</v>
      </c>
      <c r="C241" s="1" t="s">
        <v>273</v>
      </c>
      <c r="D241" s="1" t="s">
        <v>275</v>
      </c>
      <c r="E241" s="1">
        <v>12</v>
      </c>
      <c r="F241" s="1">
        <v>21</v>
      </c>
      <c r="G241" s="1">
        <v>4</v>
      </c>
      <c r="H241" s="1">
        <v>2</v>
      </c>
      <c r="I241" s="1">
        <v>-2</v>
      </c>
      <c r="J241" s="1">
        <f t="shared" si="5"/>
        <v>16.05</v>
      </c>
      <c r="K241" s="1" t="s">
        <v>127</v>
      </c>
    </row>
    <row r="242" spans="1:12" x14ac:dyDescent="0.3">
      <c r="A242" s="3">
        <f>$A$240</f>
        <v>43505</v>
      </c>
      <c r="B242" s="2">
        <v>0.63194444444444442</v>
      </c>
      <c r="C242" s="1" t="s">
        <v>273</v>
      </c>
      <c r="D242" s="1" t="s">
        <v>276</v>
      </c>
      <c r="E242" s="1">
        <v>7.5</v>
      </c>
      <c r="F242" s="1">
        <v>6.5</v>
      </c>
      <c r="G242" s="1">
        <v>2</v>
      </c>
      <c r="H242" s="1">
        <v>2</v>
      </c>
      <c r="I242" s="1">
        <v>-2</v>
      </c>
      <c r="J242" s="1">
        <f t="shared" si="5"/>
        <v>14.05</v>
      </c>
      <c r="K242" s="1" t="s">
        <v>10</v>
      </c>
    </row>
    <row r="243" spans="1:12" x14ac:dyDescent="0.3">
      <c r="A243" s="3">
        <f>$A$240</f>
        <v>43505</v>
      </c>
      <c r="B243" s="2">
        <v>0.63194444444444442</v>
      </c>
      <c r="C243" s="1" t="s">
        <v>273</v>
      </c>
      <c r="D243" s="1" t="s">
        <v>277</v>
      </c>
      <c r="E243" s="1">
        <v>7</v>
      </c>
      <c r="F243" s="1">
        <v>9</v>
      </c>
      <c r="G243" s="1">
        <v>3</v>
      </c>
      <c r="H243" s="1">
        <v>2</v>
      </c>
      <c r="I243" s="1">
        <v>-2</v>
      </c>
      <c r="J243" s="1">
        <f t="shared" si="5"/>
        <v>12.05</v>
      </c>
      <c r="K243" s="1" t="s">
        <v>10</v>
      </c>
    </row>
    <row r="244" spans="1:12" x14ac:dyDescent="0.3">
      <c r="A244" s="3">
        <v>43505</v>
      </c>
      <c r="B244" s="2">
        <v>0.65277777777777779</v>
      </c>
      <c r="C244" s="1" t="s">
        <v>273</v>
      </c>
      <c r="D244" s="1" t="s">
        <v>278</v>
      </c>
      <c r="E244" s="1">
        <v>3.25</v>
      </c>
      <c r="F244" s="1">
        <v>8</v>
      </c>
      <c r="G244" s="1">
        <v>5</v>
      </c>
      <c r="H244" s="1">
        <v>2</v>
      </c>
      <c r="I244" s="1">
        <v>-2</v>
      </c>
      <c r="J244" s="1">
        <f t="shared" si="5"/>
        <v>10.050000000000001</v>
      </c>
      <c r="K244" s="1" t="s">
        <v>127</v>
      </c>
    </row>
    <row r="245" spans="1:12" x14ac:dyDescent="0.3">
      <c r="A245" s="3">
        <v>43506</v>
      </c>
      <c r="B245" s="2">
        <v>0.61805555555555558</v>
      </c>
      <c r="C245" s="1" t="s">
        <v>279</v>
      </c>
      <c r="D245" s="1" t="s">
        <v>280</v>
      </c>
      <c r="E245" s="1">
        <v>5</v>
      </c>
      <c r="F245" s="1">
        <v>6.5</v>
      </c>
      <c r="G245" s="5">
        <v>1</v>
      </c>
      <c r="H245" s="1">
        <v>2</v>
      </c>
      <c r="I245" s="1">
        <v>11</v>
      </c>
      <c r="J245" s="1">
        <f t="shared" si="5"/>
        <v>21.05</v>
      </c>
      <c r="K245" s="1" t="s">
        <v>10</v>
      </c>
    </row>
    <row r="246" spans="1:12" x14ac:dyDescent="0.3">
      <c r="A246" s="3">
        <f>$A$245</f>
        <v>43506</v>
      </c>
      <c r="B246" s="2">
        <v>0.63888888888888895</v>
      </c>
      <c r="C246" s="1" t="s">
        <v>279</v>
      </c>
      <c r="D246" s="1" t="s">
        <v>281</v>
      </c>
      <c r="E246" s="1">
        <v>10</v>
      </c>
      <c r="F246" s="1">
        <v>8.5</v>
      </c>
      <c r="H246" s="1">
        <v>2</v>
      </c>
      <c r="I246" s="1">
        <v>-2</v>
      </c>
      <c r="J246" s="1">
        <f t="shared" si="5"/>
        <v>19.05</v>
      </c>
      <c r="K246" s="1" t="s">
        <v>10</v>
      </c>
    </row>
    <row r="247" spans="1:12" x14ac:dyDescent="0.3">
      <c r="A247" s="3">
        <f>$A$245</f>
        <v>43506</v>
      </c>
      <c r="B247" s="2">
        <v>0.63888888888888895</v>
      </c>
      <c r="C247" s="1" t="s">
        <v>279</v>
      </c>
      <c r="D247" s="1" t="s">
        <v>282</v>
      </c>
      <c r="E247" s="1">
        <v>7</v>
      </c>
      <c r="F247" s="1">
        <v>9</v>
      </c>
      <c r="G247" s="5">
        <v>1</v>
      </c>
      <c r="H247" s="1">
        <v>2</v>
      </c>
      <c r="I247" s="1">
        <v>16</v>
      </c>
      <c r="J247" s="1">
        <f t="shared" si="5"/>
        <v>35.049999999999997</v>
      </c>
      <c r="K247" s="1" t="s">
        <v>10</v>
      </c>
    </row>
    <row r="248" spans="1:12" x14ac:dyDescent="0.3">
      <c r="A248" s="3">
        <f>$A$245</f>
        <v>43506</v>
      </c>
      <c r="B248" s="2">
        <v>0.68055555555555547</v>
      </c>
      <c r="C248" s="1" t="s">
        <v>279</v>
      </c>
      <c r="D248" s="1" t="s">
        <v>283</v>
      </c>
      <c r="E248" s="1">
        <v>6.5</v>
      </c>
      <c r="F248" s="1">
        <v>8</v>
      </c>
      <c r="H248" s="1">
        <v>2</v>
      </c>
      <c r="I248" s="1">
        <v>-2</v>
      </c>
      <c r="J248" s="1">
        <f t="shared" si="5"/>
        <v>33.049999999999997</v>
      </c>
      <c r="K248" s="1" t="s">
        <v>10</v>
      </c>
      <c r="L248" t="s">
        <v>75</v>
      </c>
    </row>
    <row r="249" spans="1:12" x14ac:dyDescent="0.3">
      <c r="A249" s="3">
        <f>$A$245</f>
        <v>43506</v>
      </c>
      <c r="B249" s="2">
        <v>0.68055555555555547</v>
      </c>
      <c r="C249" s="1" t="s">
        <v>279</v>
      </c>
      <c r="D249" s="1" t="s">
        <v>285</v>
      </c>
      <c r="E249" s="1">
        <v>9</v>
      </c>
      <c r="F249" s="1">
        <v>7</v>
      </c>
      <c r="H249" s="1">
        <v>2</v>
      </c>
      <c r="I249" s="1">
        <v>-2</v>
      </c>
      <c r="J249" s="1">
        <f t="shared" si="5"/>
        <v>31.049999999999997</v>
      </c>
      <c r="K249" s="1" t="s">
        <v>10</v>
      </c>
    </row>
    <row r="250" spans="1:12" x14ac:dyDescent="0.3">
      <c r="A250" s="3">
        <f>$A$245</f>
        <v>43506</v>
      </c>
      <c r="B250" s="2">
        <v>0.68055555555555547</v>
      </c>
      <c r="C250" s="1" t="s">
        <v>279</v>
      </c>
      <c r="D250" s="1" t="s">
        <v>284</v>
      </c>
      <c r="E250" s="1">
        <v>11</v>
      </c>
      <c r="F250" s="1">
        <v>21</v>
      </c>
      <c r="H250" s="1">
        <v>2</v>
      </c>
      <c r="I250" s="1">
        <v>-2</v>
      </c>
      <c r="J250" s="1">
        <f t="shared" si="5"/>
        <v>29.049999999999997</v>
      </c>
      <c r="K250" s="1" t="s">
        <v>127</v>
      </c>
    </row>
    <row r="251" spans="1:12" x14ac:dyDescent="0.3">
      <c r="A251" s="3">
        <v>43510</v>
      </c>
      <c r="B251" s="2">
        <v>0.625</v>
      </c>
      <c r="C251" s="1" t="s">
        <v>140</v>
      </c>
      <c r="D251" s="1" t="s">
        <v>139</v>
      </c>
      <c r="E251" s="1">
        <v>4.5</v>
      </c>
      <c r="F251" s="1">
        <v>4.5</v>
      </c>
      <c r="G251" s="5">
        <v>1</v>
      </c>
      <c r="H251" s="1">
        <v>2</v>
      </c>
      <c r="I251" s="1">
        <v>9</v>
      </c>
      <c r="J251" s="1">
        <f t="shared" si="5"/>
        <v>38.049999999999997</v>
      </c>
      <c r="K251" s="1" t="s">
        <v>10</v>
      </c>
      <c r="L251" t="s">
        <v>75</v>
      </c>
    </row>
    <row r="252" spans="1:12" x14ac:dyDescent="0.3">
      <c r="A252" s="3">
        <v>43511</v>
      </c>
      <c r="B252" s="2">
        <v>0.55555555555555558</v>
      </c>
      <c r="C252" s="1" t="s">
        <v>71</v>
      </c>
      <c r="D252" s="1" t="s">
        <v>254</v>
      </c>
      <c r="E252" s="1">
        <v>2.5</v>
      </c>
      <c r="F252" s="1">
        <v>2.62</v>
      </c>
      <c r="G252" s="5">
        <v>1</v>
      </c>
      <c r="H252" s="1">
        <v>2</v>
      </c>
      <c r="I252" s="1">
        <v>1.62</v>
      </c>
      <c r="J252" s="1">
        <f t="shared" si="5"/>
        <v>39.669999999999995</v>
      </c>
      <c r="K252" s="1" t="s">
        <v>10</v>
      </c>
      <c r="L252" t="s">
        <v>75</v>
      </c>
    </row>
    <row r="253" spans="1:12" x14ac:dyDescent="0.3">
      <c r="A253" s="3">
        <f>$A$252</f>
        <v>43511</v>
      </c>
      <c r="B253" s="2">
        <v>0.57638888888888895</v>
      </c>
      <c r="C253" s="1" t="s">
        <v>71</v>
      </c>
      <c r="D253" s="1" t="s">
        <v>288</v>
      </c>
      <c r="E253" s="1">
        <v>4.5</v>
      </c>
      <c r="F253" s="1">
        <v>4.5</v>
      </c>
      <c r="G253" s="5">
        <v>1</v>
      </c>
      <c r="H253" s="1">
        <v>2</v>
      </c>
      <c r="I253" s="1">
        <v>3.5</v>
      </c>
      <c r="J253" s="1">
        <f t="shared" si="5"/>
        <v>43.169999999999995</v>
      </c>
      <c r="K253" s="1" t="s">
        <v>10</v>
      </c>
      <c r="L253" t="s">
        <v>75</v>
      </c>
    </row>
    <row r="254" spans="1:12" x14ac:dyDescent="0.3">
      <c r="A254" s="3">
        <f>$A$252</f>
        <v>43511</v>
      </c>
      <c r="B254" s="2">
        <v>0.63888888888888895</v>
      </c>
      <c r="C254" s="1" t="s">
        <v>286</v>
      </c>
      <c r="D254" s="1" t="s">
        <v>287</v>
      </c>
      <c r="E254" s="1">
        <v>11</v>
      </c>
      <c r="F254" s="1">
        <v>11</v>
      </c>
      <c r="H254" s="1">
        <v>2</v>
      </c>
      <c r="I254" s="1">
        <v>-1</v>
      </c>
      <c r="J254" s="1">
        <f t="shared" si="5"/>
        <v>42.169999999999995</v>
      </c>
      <c r="K254" s="1" t="s">
        <v>10</v>
      </c>
      <c r="L254" t="s">
        <v>75</v>
      </c>
    </row>
    <row r="255" spans="1:12" x14ac:dyDescent="0.3">
      <c r="A255" s="3">
        <v>43512</v>
      </c>
      <c r="B255" s="2">
        <v>0.54166666666666663</v>
      </c>
      <c r="C255" s="1" t="s">
        <v>23</v>
      </c>
      <c r="D255" s="1" t="s">
        <v>289</v>
      </c>
      <c r="E255" s="1">
        <v>9</v>
      </c>
      <c r="F255" s="1">
        <v>8</v>
      </c>
      <c r="H255" s="1">
        <v>2</v>
      </c>
      <c r="I255" s="1">
        <v>-2</v>
      </c>
      <c r="J255" s="1">
        <f t="shared" si="5"/>
        <v>40.169999999999995</v>
      </c>
      <c r="K255" s="1" t="s">
        <v>10</v>
      </c>
    </row>
    <row r="256" spans="1:12" x14ac:dyDescent="0.3">
      <c r="A256" s="3">
        <v>43512</v>
      </c>
      <c r="B256" s="2">
        <v>0.54166666666666663</v>
      </c>
      <c r="C256" s="1" t="s">
        <v>23</v>
      </c>
      <c r="D256" s="1" t="s">
        <v>290</v>
      </c>
      <c r="E256" s="1">
        <v>8</v>
      </c>
      <c r="F256" s="1">
        <v>9</v>
      </c>
      <c r="H256" s="1">
        <v>2</v>
      </c>
      <c r="I256" s="1">
        <v>-2</v>
      </c>
      <c r="J256" s="1">
        <f t="shared" si="5"/>
        <v>38.169999999999995</v>
      </c>
      <c r="K256" s="1" t="s">
        <v>10</v>
      </c>
    </row>
    <row r="257" spans="1:12" x14ac:dyDescent="0.3">
      <c r="A257" s="3">
        <v>43512</v>
      </c>
      <c r="B257" s="2">
        <v>0.59027777777777779</v>
      </c>
      <c r="C257" s="1" t="s">
        <v>23</v>
      </c>
      <c r="D257" s="1" t="s">
        <v>291</v>
      </c>
      <c r="E257" s="1">
        <v>6</v>
      </c>
      <c r="F257" s="1">
        <v>7.5</v>
      </c>
      <c r="H257" s="1">
        <v>2</v>
      </c>
      <c r="I257" s="1">
        <v>-2</v>
      </c>
      <c r="J257" s="1">
        <f t="shared" si="5"/>
        <v>36.169999999999995</v>
      </c>
      <c r="K257" s="1" t="s">
        <v>10</v>
      </c>
    </row>
    <row r="258" spans="1:12" x14ac:dyDescent="0.3">
      <c r="A258" s="3">
        <v>43512</v>
      </c>
      <c r="B258" s="2">
        <v>0.59027777777777779</v>
      </c>
      <c r="C258" s="1" t="s">
        <v>23</v>
      </c>
      <c r="D258" s="1" t="s">
        <v>292</v>
      </c>
      <c r="E258" s="1">
        <v>15</v>
      </c>
      <c r="F258" s="1">
        <v>9</v>
      </c>
      <c r="G258" s="1">
        <v>3</v>
      </c>
      <c r="H258" s="1">
        <v>2</v>
      </c>
      <c r="I258" s="1">
        <v>-2</v>
      </c>
      <c r="J258" s="1">
        <f t="shared" si="5"/>
        <v>34.169999999999995</v>
      </c>
      <c r="K258" s="1" t="s">
        <v>10</v>
      </c>
    </row>
    <row r="259" spans="1:12" x14ac:dyDescent="0.3">
      <c r="A259" s="3">
        <v>43512</v>
      </c>
      <c r="B259" s="2">
        <v>0.63888888888888895</v>
      </c>
      <c r="C259" s="1" t="s">
        <v>23</v>
      </c>
      <c r="D259" s="1" t="s">
        <v>293</v>
      </c>
      <c r="E259" s="1">
        <v>5</v>
      </c>
      <c r="F259" s="1">
        <v>4</v>
      </c>
      <c r="G259" s="1">
        <v>4</v>
      </c>
      <c r="H259" s="1">
        <v>2</v>
      </c>
      <c r="I259" s="1">
        <v>-2</v>
      </c>
      <c r="J259" s="1">
        <f t="shared" si="5"/>
        <v>32.169999999999995</v>
      </c>
      <c r="K259" s="1" t="s">
        <v>10</v>
      </c>
    </row>
    <row r="260" spans="1:12" x14ac:dyDescent="0.3">
      <c r="A260" s="3">
        <f>$A$259</f>
        <v>43512</v>
      </c>
      <c r="B260" s="2">
        <v>0.63888888888888895</v>
      </c>
      <c r="C260" s="1" t="s">
        <v>23</v>
      </c>
      <c r="D260" s="1" t="s">
        <v>294</v>
      </c>
      <c r="E260" s="1">
        <v>7.5</v>
      </c>
      <c r="F260" s="1">
        <v>9</v>
      </c>
      <c r="H260" s="1">
        <v>2</v>
      </c>
      <c r="I260" s="1">
        <v>-2</v>
      </c>
      <c r="J260" s="1">
        <f t="shared" si="5"/>
        <v>30.169999999999995</v>
      </c>
      <c r="K260" s="1" t="s">
        <v>10</v>
      </c>
      <c r="L260" t="s">
        <v>75</v>
      </c>
    </row>
    <row r="261" spans="1:12" x14ac:dyDescent="0.3">
      <c r="A261" s="3">
        <f>$A$260</f>
        <v>43512</v>
      </c>
      <c r="B261" s="2">
        <v>0.55902777777777779</v>
      </c>
      <c r="C261" s="1" t="s">
        <v>84</v>
      </c>
      <c r="D261" s="1" t="s">
        <v>297</v>
      </c>
      <c r="E261" s="1">
        <v>6.5</v>
      </c>
      <c r="F261" s="1">
        <v>7</v>
      </c>
      <c r="G261" s="1">
        <v>3</v>
      </c>
      <c r="H261" s="1">
        <v>2</v>
      </c>
      <c r="I261" s="1">
        <v>-2</v>
      </c>
      <c r="J261" s="1">
        <f t="shared" si="5"/>
        <v>28.169999999999995</v>
      </c>
      <c r="K261" s="1" t="s">
        <v>10</v>
      </c>
    </row>
    <row r="262" spans="1:12" x14ac:dyDescent="0.3">
      <c r="A262" s="3">
        <f>$A$260</f>
        <v>43512</v>
      </c>
      <c r="B262" s="2">
        <v>0.63888888888888895</v>
      </c>
      <c r="C262" s="1" t="s">
        <v>84</v>
      </c>
      <c r="D262" s="1" t="s">
        <v>195</v>
      </c>
      <c r="E262" s="1">
        <v>9</v>
      </c>
      <c r="F262" s="1">
        <v>9</v>
      </c>
      <c r="G262" s="5">
        <v>1</v>
      </c>
      <c r="H262" s="1">
        <v>2</v>
      </c>
      <c r="I262" s="1">
        <v>16</v>
      </c>
      <c r="J262" s="1">
        <f t="shared" si="5"/>
        <v>44.169999999999995</v>
      </c>
      <c r="K262" s="1" t="s">
        <v>10</v>
      </c>
      <c r="L262" t="s">
        <v>75</v>
      </c>
    </row>
    <row r="263" spans="1:12" x14ac:dyDescent="0.3">
      <c r="A263" s="3">
        <f>$A$260</f>
        <v>43512</v>
      </c>
      <c r="B263" s="2">
        <v>0.63888888888888895</v>
      </c>
      <c r="C263" s="1" t="s">
        <v>84</v>
      </c>
      <c r="D263" s="1" t="s">
        <v>296</v>
      </c>
      <c r="E263" s="1">
        <v>11</v>
      </c>
      <c r="F263" s="1">
        <v>15</v>
      </c>
      <c r="G263" s="1" t="s">
        <v>76</v>
      </c>
      <c r="H263" s="1">
        <v>2</v>
      </c>
      <c r="I263" s="1">
        <v>-2</v>
      </c>
      <c r="J263" s="1">
        <f t="shared" si="5"/>
        <v>42.169999999999995</v>
      </c>
      <c r="K263" s="1" t="s">
        <v>127</v>
      </c>
      <c r="L263" t="s">
        <v>298</v>
      </c>
    </row>
    <row r="264" spans="1:12" x14ac:dyDescent="0.3">
      <c r="A264" s="3">
        <f>$A$260</f>
        <v>43512</v>
      </c>
      <c r="B264" s="2">
        <v>0.63888888888888895</v>
      </c>
      <c r="C264" s="1" t="s">
        <v>84</v>
      </c>
      <c r="D264" s="1" t="s">
        <v>295</v>
      </c>
      <c r="E264" s="1">
        <v>21</v>
      </c>
      <c r="F264" s="1">
        <v>19</v>
      </c>
      <c r="G264" s="1" t="s">
        <v>76</v>
      </c>
      <c r="H264" s="1">
        <v>2</v>
      </c>
      <c r="I264" s="1">
        <v>-2</v>
      </c>
      <c r="J264" s="1">
        <f t="shared" ref="J264:J288" si="8">+J263 +I264</f>
        <v>40.169999999999995</v>
      </c>
      <c r="K264" s="1" t="s">
        <v>127</v>
      </c>
      <c r="L264" t="s">
        <v>298</v>
      </c>
    </row>
    <row r="265" spans="1:12" x14ac:dyDescent="0.3">
      <c r="A265" s="3">
        <f>$A$260</f>
        <v>43512</v>
      </c>
      <c r="B265" s="2">
        <v>0.67013888888888884</v>
      </c>
      <c r="C265" s="1" t="s">
        <v>54</v>
      </c>
      <c r="D265" s="1" t="s">
        <v>146</v>
      </c>
      <c r="E265" s="1">
        <v>15</v>
      </c>
      <c r="F265" s="1">
        <v>8</v>
      </c>
      <c r="H265" s="1">
        <v>2</v>
      </c>
      <c r="I265" s="1">
        <v>-2</v>
      </c>
      <c r="J265" s="1">
        <f t="shared" si="8"/>
        <v>38.169999999999995</v>
      </c>
      <c r="K265" s="1" t="s">
        <v>10</v>
      </c>
    </row>
    <row r="266" spans="1:12" x14ac:dyDescent="0.3">
      <c r="A266" s="3">
        <v>43513</v>
      </c>
      <c r="B266" s="2">
        <v>0.63541666666666663</v>
      </c>
      <c r="C266" s="1" t="s">
        <v>299</v>
      </c>
      <c r="D266" s="1" t="s">
        <v>211</v>
      </c>
      <c r="E266" s="1">
        <v>7.5</v>
      </c>
      <c r="F266" s="1">
        <v>8</v>
      </c>
      <c r="G266" s="5">
        <v>1</v>
      </c>
      <c r="H266" s="1">
        <v>2</v>
      </c>
      <c r="I266" s="1">
        <v>14</v>
      </c>
      <c r="J266" s="1">
        <f t="shared" si="8"/>
        <v>52.169999999999995</v>
      </c>
      <c r="K266" s="1" t="s">
        <v>10</v>
      </c>
      <c r="L266" t="s">
        <v>75</v>
      </c>
    </row>
    <row r="267" spans="1:12" x14ac:dyDescent="0.3">
      <c r="A267" s="3">
        <v>43516</v>
      </c>
      <c r="B267" s="2">
        <v>0.63194444444444442</v>
      </c>
      <c r="C267" s="1" t="s">
        <v>111</v>
      </c>
      <c r="D267" s="1" t="s">
        <v>300</v>
      </c>
      <c r="E267" s="1">
        <v>12</v>
      </c>
      <c r="F267" s="1">
        <v>8.5</v>
      </c>
      <c r="H267" s="1">
        <v>2</v>
      </c>
      <c r="I267" s="1">
        <v>-2</v>
      </c>
      <c r="J267" s="1">
        <f t="shared" si="8"/>
        <v>50.169999999999995</v>
      </c>
      <c r="K267" s="1" t="s">
        <v>10</v>
      </c>
      <c r="L267" t="s">
        <v>75</v>
      </c>
    </row>
    <row r="268" spans="1:12" x14ac:dyDescent="0.3">
      <c r="A268" s="3">
        <v>43517</v>
      </c>
      <c r="B268" s="2">
        <v>0.58680555555555558</v>
      </c>
      <c r="C268" s="1" t="s">
        <v>122</v>
      </c>
      <c r="D268" s="1" t="s">
        <v>301</v>
      </c>
      <c r="E268" s="1">
        <v>6.5</v>
      </c>
      <c r="F268" s="1">
        <v>6</v>
      </c>
      <c r="H268" s="1">
        <v>2</v>
      </c>
      <c r="I268" s="1">
        <v>-2</v>
      </c>
      <c r="J268" s="1">
        <f t="shared" si="8"/>
        <v>48.169999999999995</v>
      </c>
      <c r="K268" s="1" t="s">
        <v>10</v>
      </c>
      <c r="L268" t="s">
        <v>75</v>
      </c>
    </row>
    <row r="269" spans="1:12" x14ac:dyDescent="0.3">
      <c r="A269" s="3">
        <f>$A$268</f>
        <v>43517</v>
      </c>
      <c r="B269" s="2">
        <v>0.70138888888888884</v>
      </c>
      <c r="C269" s="1" t="s">
        <v>122</v>
      </c>
      <c r="D269" s="1" t="s">
        <v>220</v>
      </c>
      <c r="E269" s="1">
        <v>2.62</v>
      </c>
      <c r="F269" s="1">
        <v>3.75</v>
      </c>
      <c r="G269" s="5">
        <v>1</v>
      </c>
      <c r="H269" s="1">
        <v>2</v>
      </c>
      <c r="I269" s="1">
        <v>5.5</v>
      </c>
      <c r="J269" s="1">
        <f t="shared" si="8"/>
        <v>53.669999999999995</v>
      </c>
      <c r="K269" s="1" t="s">
        <v>10</v>
      </c>
      <c r="L269" t="s">
        <v>75</v>
      </c>
    </row>
    <row r="270" spans="1:12" x14ac:dyDescent="0.3">
      <c r="A270" s="3">
        <f>$A$268</f>
        <v>43517</v>
      </c>
      <c r="B270" s="2">
        <v>0.68055555555555547</v>
      </c>
      <c r="C270" s="1" t="s">
        <v>122</v>
      </c>
      <c r="D270" s="1" t="s">
        <v>302</v>
      </c>
      <c r="E270" s="1">
        <v>7</v>
      </c>
      <c r="F270" s="1">
        <v>6</v>
      </c>
      <c r="G270" s="1" t="s">
        <v>76</v>
      </c>
      <c r="H270" s="1">
        <v>2</v>
      </c>
      <c r="I270" s="1">
        <v>-2</v>
      </c>
      <c r="J270" s="1">
        <f t="shared" si="8"/>
        <v>51.669999999999995</v>
      </c>
      <c r="K270" s="1" t="s">
        <v>10</v>
      </c>
      <c r="L270" t="s">
        <v>75</v>
      </c>
    </row>
    <row r="271" spans="1:12" x14ac:dyDescent="0.3">
      <c r="A271" s="3">
        <f>$A$268</f>
        <v>43517</v>
      </c>
      <c r="B271" s="2">
        <v>0.68055555555555547</v>
      </c>
      <c r="C271" s="1" t="s">
        <v>122</v>
      </c>
      <c r="D271" s="1" t="s">
        <v>303</v>
      </c>
      <c r="E271" s="1">
        <v>13</v>
      </c>
      <c r="F271" s="1">
        <v>13</v>
      </c>
      <c r="H271" s="1">
        <v>2</v>
      </c>
      <c r="I271" s="1">
        <v>-2</v>
      </c>
      <c r="J271" s="1">
        <f t="shared" si="8"/>
        <v>49.669999999999995</v>
      </c>
      <c r="K271" s="1" t="s">
        <v>127</v>
      </c>
    </row>
    <row r="272" spans="1:12" x14ac:dyDescent="0.3">
      <c r="A272" s="3">
        <v>43519</v>
      </c>
      <c r="B272" s="2">
        <v>0.55208333333333337</v>
      </c>
      <c r="C272" s="1" t="s">
        <v>176</v>
      </c>
      <c r="D272" s="1" t="s">
        <v>304</v>
      </c>
      <c r="F272" s="1">
        <v>17</v>
      </c>
      <c r="H272" s="1">
        <v>2</v>
      </c>
      <c r="I272" s="1">
        <v>-2</v>
      </c>
      <c r="J272" s="1">
        <f t="shared" si="8"/>
        <v>47.669999999999995</v>
      </c>
      <c r="K272" s="1" t="s">
        <v>127</v>
      </c>
      <c r="L272" t="s">
        <v>317</v>
      </c>
    </row>
    <row r="273" spans="1:12" x14ac:dyDescent="0.3">
      <c r="A273" s="3">
        <f>$A$272</f>
        <v>43519</v>
      </c>
      <c r="B273" s="2">
        <v>0.60069444444444442</v>
      </c>
      <c r="C273" s="1" t="s">
        <v>176</v>
      </c>
      <c r="D273" s="1" t="s">
        <v>305</v>
      </c>
      <c r="F273" s="1">
        <v>7.5</v>
      </c>
      <c r="H273" s="1">
        <v>2</v>
      </c>
      <c r="I273" s="1">
        <v>-2</v>
      </c>
      <c r="J273" s="1">
        <f t="shared" si="8"/>
        <v>45.669999999999995</v>
      </c>
      <c r="K273" s="1" t="s">
        <v>185</v>
      </c>
    </row>
    <row r="274" spans="1:12" x14ac:dyDescent="0.3">
      <c r="A274" s="3">
        <f>$A$272</f>
        <v>43519</v>
      </c>
      <c r="B274" s="2">
        <v>0.625</v>
      </c>
      <c r="C274" s="1" t="s">
        <v>176</v>
      </c>
      <c r="D274" s="1" t="s">
        <v>306</v>
      </c>
      <c r="F274" s="1">
        <v>11</v>
      </c>
      <c r="G274" s="5">
        <v>1</v>
      </c>
      <c r="H274" s="1">
        <v>2</v>
      </c>
      <c r="I274" s="1">
        <v>12</v>
      </c>
      <c r="J274" s="1">
        <f t="shared" si="8"/>
        <v>57.669999999999995</v>
      </c>
      <c r="K274" s="1" t="s">
        <v>127</v>
      </c>
    </row>
    <row r="275" spans="1:12" x14ac:dyDescent="0.3">
      <c r="A275" s="3">
        <f>$A$272</f>
        <v>43519</v>
      </c>
      <c r="B275" s="2">
        <v>0.64930555555555558</v>
      </c>
      <c r="C275" s="1" t="s">
        <v>176</v>
      </c>
      <c r="D275" s="1" t="s">
        <v>212</v>
      </c>
      <c r="F275" s="1">
        <v>4.5</v>
      </c>
      <c r="H275" s="1">
        <v>2</v>
      </c>
      <c r="I275" s="1">
        <v>-2</v>
      </c>
      <c r="J275" s="1">
        <f t="shared" si="8"/>
        <v>55.669999999999995</v>
      </c>
      <c r="K275" s="1" t="s">
        <v>10</v>
      </c>
    </row>
    <row r="276" spans="1:12" x14ac:dyDescent="0.3">
      <c r="A276" s="3">
        <f>$A$272</f>
        <v>43519</v>
      </c>
      <c r="B276" s="2">
        <v>0.64930555555555558</v>
      </c>
      <c r="C276" s="1" t="s">
        <v>176</v>
      </c>
      <c r="D276" s="1" t="s">
        <v>308</v>
      </c>
      <c r="F276" s="1">
        <v>11</v>
      </c>
      <c r="G276" s="1">
        <v>2</v>
      </c>
      <c r="H276" s="1">
        <v>2</v>
      </c>
      <c r="I276" s="1">
        <v>1</v>
      </c>
      <c r="J276" s="1">
        <f t="shared" si="8"/>
        <v>56.669999999999995</v>
      </c>
      <c r="K276" s="1" t="s">
        <v>127</v>
      </c>
      <c r="L276" t="s">
        <v>319</v>
      </c>
    </row>
    <row r="277" spans="1:12" x14ac:dyDescent="0.3">
      <c r="A277" s="3">
        <f>$A$272</f>
        <v>43519</v>
      </c>
      <c r="B277" s="2">
        <v>0.64930555555555558</v>
      </c>
      <c r="C277" s="1" t="s">
        <v>176</v>
      </c>
      <c r="D277" s="1" t="s">
        <v>307</v>
      </c>
      <c r="F277" s="1">
        <v>13</v>
      </c>
      <c r="H277" s="1">
        <v>2</v>
      </c>
      <c r="I277" s="1">
        <v>-2</v>
      </c>
      <c r="J277" s="1">
        <f t="shared" si="8"/>
        <v>54.669999999999995</v>
      </c>
      <c r="K277" s="1" t="s">
        <v>127</v>
      </c>
      <c r="L277" t="s">
        <v>318</v>
      </c>
    </row>
    <row r="278" spans="1:12" x14ac:dyDescent="0.3">
      <c r="A278" s="3">
        <v>43519</v>
      </c>
      <c r="B278" s="2">
        <v>0.65277777777777779</v>
      </c>
      <c r="C278" s="1" t="s">
        <v>136</v>
      </c>
      <c r="D278" s="1" t="s">
        <v>309</v>
      </c>
      <c r="F278" s="1">
        <v>21</v>
      </c>
      <c r="H278" s="1">
        <v>2</v>
      </c>
      <c r="I278" s="1">
        <v>-2</v>
      </c>
      <c r="J278" s="1">
        <f t="shared" si="8"/>
        <v>52.669999999999995</v>
      </c>
      <c r="K278" s="1" t="s">
        <v>127</v>
      </c>
      <c r="L278" t="s">
        <v>320</v>
      </c>
    </row>
    <row r="279" spans="1:12" x14ac:dyDescent="0.3">
      <c r="A279" s="3">
        <v>23</v>
      </c>
      <c r="B279" s="2">
        <v>0.61111111111111105</v>
      </c>
      <c r="C279" s="1" t="s">
        <v>111</v>
      </c>
      <c r="D279" s="1" t="s">
        <v>65</v>
      </c>
      <c r="E279" s="1" t="s">
        <v>43</v>
      </c>
      <c r="F279" s="1">
        <v>8</v>
      </c>
      <c r="G279" s="1" t="s">
        <v>43</v>
      </c>
      <c r="H279" s="1">
        <v>2</v>
      </c>
      <c r="I279" s="1">
        <v>-2</v>
      </c>
      <c r="J279" s="1">
        <f t="shared" si="8"/>
        <v>50.669999999999995</v>
      </c>
      <c r="K279" s="1" t="s">
        <v>10</v>
      </c>
    </row>
    <row r="280" spans="1:12" x14ac:dyDescent="0.3">
      <c r="A280" s="3">
        <v>43488</v>
      </c>
      <c r="B280" s="2">
        <f>$B$279</f>
        <v>0.61111111111111105</v>
      </c>
      <c r="C280" s="1" t="s">
        <v>111</v>
      </c>
      <c r="D280" s="1" t="s">
        <v>310</v>
      </c>
      <c r="F280" s="1">
        <v>21</v>
      </c>
      <c r="H280" s="1">
        <v>2</v>
      </c>
      <c r="I280" s="1">
        <v>-2</v>
      </c>
      <c r="J280" s="1">
        <f t="shared" si="8"/>
        <v>48.669999999999995</v>
      </c>
      <c r="K280" s="1" t="s">
        <v>127</v>
      </c>
      <c r="L280" t="s">
        <v>321</v>
      </c>
    </row>
    <row r="281" spans="1:12" x14ac:dyDescent="0.3">
      <c r="A281" s="3">
        <v>43488</v>
      </c>
      <c r="B281" s="2">
        <f>$B$279</f>
        <v>0.61111111111111105</v>
      </c>
      <c r="C281" s="1" t="s">
        <v>111</v>
      </c>
      <c r="D281" s="1" t="s">
        <v>312</v>
      </c>
      <c r="F281" s="1">
        <v>17</v>
      </c>
      <c r="G281" s="5">
        <v>1</v>
      </c>
      <c r="H281" s="1">
        <v>2</v>
      </c>
      <c r="I281" s="1">
        <v>20</v>
      </c>
      <c r="J281" s="1">
        <f t="shared" si="8"/>
        <v>68.669999999999987</v>
      </c>
      <c r="K281" s="1" t="s">
        <v>127</v>
      </c>
      <c r="L281" t="s">
        <v>321</v>
      </c>
    </row>
    <row r="282" spans="1:12" x14ac:dyDescent="0.3">
      <c r="A282" s="3">
        <v>43519</v>
      </c>
      <c r="B282" s="2">
        <f>$B$279</f>
        <v>0.61111111111111105</v>
      </c>
      <c r="C282" s="1" t="s">
        <v>111</v>
      </c>
      <c r="D282" s="1" t="s">
        <v>311</v>
      </c>
      <c r="F282" s="1">
        <v>11</v>
      </c>
      <c r="H282" s="1">
        <v>2</v>
      </c>
      <c r="I282" s="1">
        <v>-2</v>
      </c>
      <c r="J282" s="1">
        <f t="shared" si="8"/>
        <v>66.669999999999987</v>
      </c>
      <c r="K282" s="1" t="s">
        <v>10</v>
      </c>
      <c r="L282" t="s">
        <v>75</v>
      </c>
    </row>
    <row r="283" spans="1:12" x14ac:dyDescent="0.3">
      <c r="A283" s="3">
        <v>43519</v>
      </c>
      <c r="B283" s="2">
        <v>0.58680555555555558</v>
      </c>
      <c r="C283" s="1" t="s">
        <v>313</v>
      </c>
      <c r="D283" s="1" t="s">
        <v>315</v>
      </c>
      <c r="F283" s="1">
        <v>10</v>
      </c>
      <c r="G283" s="1">
        <v>2</v>
      </c>
      <c r="H283" s="1">
        <v>2</v>
      </c>
      <c r="I283" s="1">
        <v>-2</v>
      </c>
      <c r="J283" s="1">
        <f t="shared" si="8"/>
        <v>64.669999999999987</v>
      </c>
      <c r="K283" s="1" t="s">
        <v>10</v>
      </c>
      <c r="L283" t="s">
        <v>75</v>
      </c>
    </row>
    <row r="284" spans="1:12" x14ac:dyDescent="0.3">
      <c r="A284" s="3">
        <v>43519</v>
      </c>
      <c r="B284" s="2">
        <v>0.67708333333333337</v>
      </c>
      <c r="C284" s="1" t="s">
        <v>136</v>
      </c>
      <c r="D284" s="1" t="s">
        <v>314</v>
      </c>
      <c r="F284" s="1">
        <v>7.5</v>
      </c>
      <c r="G284" s="5">
        <v>1</v>
      </c>
      <c r="H284" s="1">
        <v>2</v>
      </c>
      <c r="I284" s="1">
        <v>13</v>
      </c>
      <c r="J284" s="1">
        <f t="shared" si="8"/>
        <v>77.669999999999987</v>
      </c>
      <c r="K284" s="1" t="s">
        <v>10</v>
      </c>
      <c r="L284" t="s">
        <v>75</v>
      </c>
    </row>
    <row r="285" spans="1:12" x14ac:dyDescent="0.3">
      <c r="A285" s="3">
        <v>43519</v>
      </c>
      <c r="B285" s="2">
        <v>0.61805555555555558</v>
      </c>
      <c r="C285" s="1" t="s">
        <v>118</v>
      </c>
      <c r="D285" s="1" t="s">
        <v>316</v>
      </c>
      <c r="F285" s="1">
        <v>15</v>
      </c>
      <c r="H285" s="1">
        <v>2</v>
      </c>
      <c r="I285" s="1">
        <v>-2</v>
      </c>
      <c r="J285" s="1">
        <f t="shared" si="8"/>
        <v>75.669999999999987</v>
      </c>
      <c r="K285" s="1" t="s">
        <v>127</v>
      </c>
      <c r="L285" t="s">
        <v>75</v>
      </c>
    </row>
    <row r="286" spans="1:12" x14ac:dyDescent="0.3">
      <c r="A286" s="3">
        <v>43520</v>
      </c>
      <c r="B286" s="2">
        <v>0.60416666666666663</v>
      </c>
      <c r="C286" s="1" t="s">
        <v>273</v>
      </c>
      <c r="D286" s="1" t="s">
        <v>323</v>
      </c>
      <c r="F286" s="1">
        <v>7</v>
      </c>
      <c r="H286" s="1">
        <v>2</v>
      </c>
      <c r="I286" s="1">
        <v>-2</v>
      </c>
      <c r="J286" s="1">
        <f t="shared" si="8"/>
        <v>73.669999999999987</v>
      </c>
      <c r="K286" s="1" t="s">
        <v>10</v>
      </c>
    </row>
    <row r="287" spans="1:12" x14ac:dyDescent="0.3">
      <c r="A287" s="3">
        <f>$A$286</f>
        <v>43520</v>
      </c>
      <c r="B287" s="2">
        <v>0.60416666666666663</v>
      </c>
      <c r="C287" s="1" t="s">
        <v>273</v>
      </c>
      <c r="D287" s="1" t="s">
        <v>324</v>
      </c>
      <c r="F287" s="1">
        <v>11</v>
      </c>
      <c r="H287" s="1">
        <v>2</v>
      </c>
      <c r="I287" s="1">
        <v>-2</v>
      </c>
      <c r="J287" s="1">
        <f t="shared" si="8"/>
        <v>71.669999999999987</v>
      </c>
      <c r="K287" s="1" t="s">
        <v>127</v>
      </c>
    </row>
    <row r="288" spans="1:12" x14ac:dyDescent="0.3">
      <c r="A288" s="3">
        <f>$A$286</f>
        <v>43520</v>
      </c>
      <c r="B288" s="2">
        <v>0.64930555555555558</v>
      </c>
      <c r="C288" s="1" t="s">
        <v>273</v>
      </c>
      <c r="D288" s="1" t="s">
        <v>322</v>
      </c>
      <c r="F288" s="1">
        <v>8.5</v>
      </c>
      <c r="H288" s="1">
        <v>2</v>
      </c>
      <c r="I288" s="1">
        <v>-2</v>
      </c>
      <c r="J288" s="1">
        <f t="shared" si="8"/>
        <v>69.669999999999987</v>
      </c>
      <c r="K288" s="1" t="s">
        <v>10</v>
      </c>
      <c r="L288" t="s">
        <v>75</v>
      </c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  <row r="313" spans="1:1" x14ac:dyDescent="0.3">
      <c r="A313" s="3"/>
    </row>
    <row r="314" spans="1:1" x14ac:dyDescent="0.3">
      <c r="A314" s="3"/>
    </row>
    <row r="315" spans="1:1" x14ac:dyDescent="0.3">
      <c r="A315" s="3"/>
    </row>
    <row r="316" spans="1:1" x14ac:dyDescent="0.3">
      <c r="A316" s="3"/>
    </row>
    <row r="317" spans="1:1" x14ac:dyDescent="0.3">
      <c r="A317" s="3"/>
    </row>
    <row r="318" spans="1:1" x14ac:dyDescent="0.3">
      <c r="A318" s="3"/>
    </row>
    <row r="319" spans="1:1" x14ac:dyDescent="0.3">
      <c r="A319" s="3"/>
    </row>
    <row r="320" spans="1:1" x14ac:dyDescent="0.3">
      <c r="A320" s="3"/>
    </row>
    <row r="321" spans="1:1" x14ac:dyDescent="0.3">
      <c r="A321" s="3"/>
    </row>
    <row r="322" spans="1:1" x14ac:dyDescent="0.3">
      <c r="A322" s="3"/>
    </row>
    <row r="323" spans="1:1" x14ac:dyDescent="0.3">
      <c r="A323" s="3"/>
    </row>
    <row r="324" spans="1:1" x14ac:dyDescent="0.3">
      <c r="A324" s="3"/>
    </row>
    <row r="325" spans="1:1" x14ac:dyDescent="0.3">
      <c r="A325" s="3"/>
    </row>
    <row r="326" spans="1:1" x14ac:dyDescent="0.3">
      <c r="A326" s="3"/>
    </row>
    <row r="327" spans="1:1" x14ac:dyDescent="0.3">
      <c r="A327" s="3"/>
    </row>
    <row r="328" spans="1:1" x14ac:dyDescent="0.3">
      <c r="A328" s="3"/>
    </row>
    <row r="329" spans="1:1" x14ac:dyDescent="0.3">
      <c r="A329" s="3"/>
    </row>
    <row r="330" spans="1:1" x14ac:dyDescent="0.3">
      <c r="A330" s="3"/>
    </row>
    <row r="331" spans="1:1" x14ac:dyDescent="0.3">
      <c r="A331" s="3"/>
    </row>
    <row r="332" spans="1:1" x14ac:dyDescent="0.3">
      <c r="A332" s="3"/>
    </row>
    <row r="333" spans="1:1" x14ac:dyDescent="0.3">
      <c r="A333" s="3"/>
    </row>
    <row r="334" spans="1:1" x14ac:dyDescent="0.3">
      <c r="A334" s="3"/>
    </row>
    <row r="335" spans="1:1" x14ac:dyDescent="0.3">
      <c r="A335" s="3"/>
    </row>
    <row r="336" spans="1:1" x14ac:dyDescent="0.3">
      <c r="A336" s="3"/>
    </row>
    <row r="337" spans="1:1" x14ac:dyDescent="0.3">
      <c r="A337" s="3"/>
    </row>
    <row r="338" spans="1:1" x14ac:dyDescent="0.3">
      <c r="A338" s="3"/>
    </row>
    <row r="339" spans="1:1" x14ac:dyDescent="0.3">
      <c r="A339" s="3"/>
    </row>
    <row r="340" spans="1:1" x14ac:dyDescent="0.3">
      <c r="A340" s="3"/>
    </row>
    <row r="341" spans="1:1" x14ac:dyDescent="0.3">
      <c r="A341" s="3"/>
    </row>
    <row r="342" spans="1:1" x14ac:dyDescent="0.3">
      <c r="A342" s="3"/>
    </row>
    <row r="343" spans="1:1" x14ac:dyDescent="0.3">
      <c r="A343" s="3"/>
    </row>
    <row r="344" spans="1:1" x14ac:dyDescent="0.3">
      <c r="A344" s="3"/>
    </row>
    <row r="345" spans="1:1" x14ac:dyDescent="0.3">
      <c r="A345" s="3"/>
    </row>
    <row r="346" spans="1:1" x14ac:dyDescent="0.3">
      <c r="A346" s="3"/>
    </row>
    <row r="347" spans="1:1" x14ac:dyDescent="0.3">
      <c r="A347" s="3"/>
    </row>
    <row r="348" spans="1:1" x14ac:dyDescent="0.3">
      <c r="A348" s="3"/>
    </row>
    <row r="349" spans="1:1" x14ac:dyDescent="0.3">
      <c r="A349" s="3"/>
    </row>
    <row r="350" spans="1:1" x14ac:dyDescent="0.3">
      <c r="A350" s="3"/>
    </row>
    <row r="351" spans="1:1" x14ac:dyDescent="0.3">
      <c r="A351" s="3"/>
    </row>
    <row r="352" spans="1:1" x14ac:dyDescent="0.3">
      <c r="A352" s="3"/>
    </row>
    <row r="353" spans="1:1" x14ac:dyDescent="0.3">
      <c r="A353" s="3"/>
    </row>
    <row r="354" spans="1:1" x14ac:dyDescent="0.3">
      <c r="A354" s="3"/>
    </row>
    <row r="355" spans="1:1" x14ac:dyDescent="0.3">
      <c r="A355" s="3"/>
    </row>
    <row r="356" spans="1:1" x14ac:dyDescent="0.3">
      <c r="A356" s="3"/>
    </row>
    <row r="357" spans="1:1" x14ac:dyDescent="0.3">
      <c r="A357" s="3"/>
    </row>
    <row r="358" spans="1:1" x14ac:dyDescent="0.3">
      <c r="A358" s="3"/>
    </row>
    <row r="359" spans="1:1" x14ac:dyDescent="0.3">
      <c r="A359" s="3"/>
    </row>
    <row r="360" spans="1:1" x14ac:dyDescent="0.3">
      <c r="A360" s="3"/>
    </row>
    <row r="361" spans="1:1" x14ac:dyDescent="0.3">
      <c r="A361" s="3"/>
    </row>
    <row r="362" spans="1:1" x14ac:dyDescent="0.3">
      <c r="A362" s="3"/>
    </row>
    <row r="363" spans="1:1" x14ac:dyDescent="0.3">
      <c r="A363" s="3"/>
    </row>
    <row r="364" spans="1:1" x14ac:dyDescent="0.3">
      <c r="A364" s="3"/>
    </row>
    <row r="365" spans="1:1" x14ac:dyDescent="0.3">
      <c r="A365" s="3"/>
    </row>
    <row r="366" spans="1:1" x14ac:dyDescent="0.3">
      <c r="A366" s="3"/>
    </row>
    <row r="367" spans="1:1" x14ac:dyDescent="0.3">
      <c r="A367" s="3"/>
    </row>
    <row r="368" spans="1:1" x14ac:dyDescent="0.3">
      <c r="A368" s="3"/>
    </row>
    <row r="369" spans="1:1" x14ac:dyDescent="0.3">
      <c r="A369" s="3"/>
    </row>
    <row r="370" spans="1:1" x14ac:dyDescent="0.3">
      <c r="A370" s="3"/>
    </row>
    <row r="371" spans="1:1" x14ac:dyDescent="0.3">
      <c r="A371" s="3"/>
    </row>
    <row r="372" spans="1:1" x14ac:dyDescent="0.3">
      <c r="A372" s="3"/>
    </row>
    <row r="373" spans="1:1" x14ac:dyDescent="0.3">
      <c r="A373" s="3"/>
    </row>
    <row r="374" spans="1:1" x14ac:dyDescent="0.3">
      <c r="A374" s="3"/>
    </row>
    <row r="375" spans="1:1" x14ac:dyDescent="0.3">
      <c r="A375" s="3"/>
    </row>
    <row r="376" spans="1:1" x14ac:dyDescent="0.3">
      <c r="A376" s="3"/>
    </row>
    <row r="377" spans="1:1" x14ac:dyDescent="0.3">
      <c r="A377" s="3"/>
    </row>
    <row r="378" spans="1:1" x14ac:dyDescent="0.3">
      <c r="A378" s="3"/>
    </row>
    <row r="379" spans="1:1" x14ac:dyDescent="0.3">
      <c r="A379" s="3"/>
    </row>
    <row r="380" spans="1:1" x14ac:dyDescent="0.3">
      <c r="A380" s="3"/>
    </row>
    <row r="381" spans="1:1" x14ac:dyDescent="0.3">
      <c r="A381" s="3"/>
    </row>
    <row r="382" spans="1:1" x14ac:dyDescent="0.3">
      <c r="A382" s="3"/>
    </row>
    <row r="383" spans="1:1" x14ac:dyDescent="0.3">
      <c r="A383" s="3"/>
    </row>
    <row r="384" spans="1:1" x14ac:dyDescent="0.3">
      <c r="A384" s="3"/>
    </row>
    <row r="385" spans="1:1" x14ac:dyDescent="0.3">
      <c r="A385" s="3"/>
    </row>
    <row r="386" spans="1:1" x14ac:dyDescent="0.3">
      <c r="A386" s="3"/>
    </row>
    <row r="387" spans="1:1" x14ac:dyDescent="0.3">
      <c r="A387" s="3"/>
    </row>
    <row r="388" spans="1:1" x14ac:dyDescent="0.3">
      <c r="A388" s="3"/>
    </row>
    <row r="389" spans="1:1" x14ac:dyDescent="0.3">
      <c r="A389" s="3"/>
    </row>
    <row r="390" spans="1:1" x14ac:dyDescent="0.3">
      <c r="A390" s="3"/>
    </row>
    <row r="391" spans="1:1" x14ac:dyDescent="0.3">
      <c r="A391" s="3"/>
    </row>
    <row r="392" spans="1:1" x14ac:dyDescent="0.3">
      <c r="A392" s="3"/>
    </row>
    <row r="393" spans="1:1" x14ac:dyDescent="0.3">
      <c r="A393" s="3"/>
    </row>
    <row r="394" spans="1:1" x14ac:dyDescent="0.3">
      <c r="A394" s="3"/>
    </row>
    <row r="395" spans="1:1" x14ac:dyDescent="0.3">
      <c r="A395" s="3"/>
    </row>
    <row r="396" spans="1:1" x14ac:dyDescent="0.3">
      <c r="A396" s="3"/>
    </row>
    <row r="397" spans="1:1" x14ac:dyDescent="0.3">
      <c r="A397" s="3"/>
    </row>
    <row r="398" spans="1:1" x14ac:dyDescent="0.3">
      <c r="A398" s="3"/>
    </row>
    <row r="399" spans="1:1" x14ac:dyDescent="0.3">
      <c r="A399" s="3"/>
    </row>
    <row r="400" spans="1:1" x14ac:dyDescent="0.3">
      <c r="A400" s="3"/>
    </row>
    <row r="401" spans="1:1" x14ac:dyDescent="0.3">
      <c r="A401" s="3"/>
    </row>
    <row r="402" spans="1:1" x14ac:dyDescent="0.3">
      <c r="A402" s="3"/>
    </row>
    <row r="403" spans="1:1" x14ac:dyDescent="0.3">
      <c r="A403" s="3"/>
    </row>
    <row r="404" spans="1:1" x14ac:dyDescent="0.3">
      <c r="A404" s="3"/>
    </row>
    <row r="405" spans="1:1" x14ac:dyDescent="0.3">
      <c r="A405" s="3"/>
    </row>
    <row r="406" spans="1:1" x14ac:dyDescent="0.3">
      <c r="A406" s="3"/>
    </row>
    <row r="407" spans="1:1" x14ac:dyDescent="0.3">
      <c r="A407" s="3"/>
    </row>
    <row r="408" spans="1:1" x14ac:dyDescent="0.3">
      <c r="A408" s="3"/>
    </row>
    <row r="409" spans="1:1" x14ac:dyDescent="0.3">
      <c r="A409" s="3"/>
    </row>
    <row r="410" spans="1:1" x14ac:dyDescent="0.3">
      <c r="A410" s="3"/>
    </row>
    <row r="411" spans="1:1" x14ac:dyDescent="0.3">
      <c r="A411" s="3"/>
    </row>
    <row r="412" spans="1:1" x14ac:dyDescent="0.3">
      <c r="A412" s="3"/>
    </row>
    <row r="413" spans="1:1" x14ac:dyDescent="0.3">
      <c r="A413" s="3"/>
    </row>
    <row r="414" spans="1:1" x14ac:dyDescent="0.3">
      <c r="A414" s="3"/>
    </row>
    <row r="415" spans="1:1" x14ac:dyDescent="0.3">
      <c r="A415" s="3"/>
    </row>
    <row r="416" spans="1:1" x14ac:dyDescent="0.3">
      <c r="A416" s="3"/>
    </row>
    <row r="417" spans="1:1" x14ac:dyDescent="0.3">
      <c r="A417" s="3"/>
    </row>
    <row r="418" spans="1:1" x14ac:dyDescent="0.3">
      <c r="A418" s="3"/>
    </row>
    <row r="419" spans="1:1" x14ac:dyDescent="0.3">
      <c r="A419" s="3"/>
    </row>
    <row r="420" spans="1:1" x14ac:dyDescent="0.3">
      <c r="A420" s="3"/>
    </row>
    <row r="421" spans="1:1" x14ac:dyDescent="0.3">
      <c r="A421" s="3"/>
    </row>
    <row r="422" spans="1:1" x14ac:dyDescent="0.3">
      <c r="A422" s="3"/>
    </row>
    <row r="423" spans="1:1" x14ac:dyDescent="0.3">
      <c r="A423" s="3"/>
    </row>
    <row r="424" spans="1:1" x14ac:dyDescent="0.3">
      <c r="A424" s="3"/>
    </row>
    <row r="425" spans="1:1" x14ac:dyDescent="0.3">
      <c r="A425" s="3"/>
    </row>
    <row r="426" spans="1:1" x14ac:dyDescent="0.3">
      <c r="A426" s="3"/>
    </row>
    <row r="427" spans="1:1" x14ac:dyDescent="0.3">
      <c r="A427" s="3"/>
    </row>
    <row r="428" spans="1:1" x14ac:dyDescent="0.3">
      <c r="A428" s="3"/>
    </row>
    <row r="429" spans="1:1" x14ac:dyDescent="0.3">
      <c r="A429" s="3"/>
    </row>
    <row r="430" spans="1:1" x14ac:dyDescent="0.3">
      <c r="A430" s="3"/>
    </row>
    <row r="431" spans="1:1" x14ac:dyDescent="0.3">
      <c r="A431" s="3"/>
    </row>
    <row r="432" spans="1:1" x14ac:dyDescent="0.3">
      <c r="A432" s="3"/>
    </row>
    <row r="433" spans="1:1" x14ac:dyDescent="0.3">
      <c r="A433" s="3"/>
    </row>
    <row r="434" spans="1:1" x14ac:dyDescent="0.3">
      <c r="A434" s="3"/>
    </row>
    <row r="435" spans="1:1" x14ac:dyDescent="0.3">
      <c r="A435" s="3"/>
    </row>
    <row r="436" spans="1:1" x14ac:dyDescent="0.3">
      <c r="A436" s="3"/>
    </row>
    <row r="437" spans="1:1" x14ac:dyDescent="0.3">
      <c r="A437" s="3"/>
    </row>
    <row r="438" spans="1:1" x14ac:dyDescent="0.3">
      <c r="A438" s="3"/>
    </row>
    <row r="439" spans="1:1" x14ac:dyDescent="0.3">
      <c r="A439" s="3"/>
    </row>
    <row r="440" spans="1:1" x14ac:dyDescent="0.3">
      <c r="A440" s="3"/>
    </row>
    <row r="441" spans="1:1" x14ac:dyDescent="0.3">
      <c r="A441" s="3"/>
    </row>
    <row r="442" spans="1:1" x14ac:dyDescent="0.3">
      <c r="A442" s="3"/>
    </row>
    <row r="443" spans="1:1" x14ac:dyDescent="0.3">
      <c r="A443" s="3"/>
    </row>
    <row r="444" spans="1:1" x14ac:dyDescent="0.3">
      <c r="A444" s="3"/>
    </row>
    <row r="445" spans="1:1" x14ac:dyDescent="0.3">
      <c r="A445" s="3"/>
    </row>
    <row r="446" spans="1:1" x14ac:dyDescent="0.3">
      <c r="A446" s="3"/>
    </row>
    <row r="447" spans="1:1" x14ac:dyDescent="0.3">
      <c r="A447" s="3"/>
    </row>
    <row r="448" spans="1:1" x14ac:dyDescent="0.3">
      <c r="A448" s="3"/>
    </row>
    <row r="449" spans="1:1" x14ac:dyDescent="0.3">
      <c r="A449" s="3"/>
    </row>
    <row r="450" spans="1:1" x14ac:dyDescent="0.3">
      <c r="A450" s="3"/>
    </row>
    <row r="451" spans="1:1" x14ac:dyDescent="0.3">
      <c r="A451" s="3"/>
    </row>
    <row r="452" spans="1:1" x14ac:dyDescent="0.3">
      <c r="A452" s="3"/>
    </row>
    <row r="453" spans="1:1" x14ac:dyDescent="0.3">
      <c r="A453" s="3"/>
    </row>
    <row r="454" spans="1:1" x14ac:dyDescent="0.3">
      <c r="A454" s="3"/>
    </row>
    <row r="455" spans="1:1" x14ac:dyDescent="0.3">
      <c r="A455" s="3"/>
    </row>
    <row r="456" spans="1:1" x14ac:dyDescent="0.3">
      <c r="A456" s="3"/>
    </row>
    <row r="457" spans="1:1" x14ac:dyDescent="0.3">
      <c r="A457" s="3"/>
    </row>
    <row r="458" spans="1:1" x14ac:dyDescent="0.3">
      <c r="A458" s="3"/>
    </row>
    <row r="459" spans="1:1" x14ac:dyDescent="0.3">
      <c r="A459" s="3"/>
    </row>
    <row r="460" spans="1:1" x14ac:dyDescent="0.3">
      <c r="A460" s="3"/>
    </row>
    <row r="461" spans="1:1" x14ac:dyDescent="0.3">
      <c r="A461" s="3"/>
    </row>
    <row r="462" spans="1:1" x14ac:dyDescent="0.3">
      <c r="A462" s="3"/>
    </row>
    <row r="463" spans="1:1" x14ac:dyDescent="0.3">
      <c r="A463" s="3"/>
    </row>
    <row r="464" spans="1:1" x14ac:dyDescent="0.3">
      <c r="A464" s="3"/>
    </row>
    <row r="465" spans="1:1" x14ac:dyDescent="0.3">
      <c r="A465" s="3"/>
    </row>
    <row r="466" spans="1:1" x14ac:dyDescent="0.3">
      <c r="A466" s="3"/>
    </row>
    <row r="467" spans="1:1" x14ac:dyDescent="0.3">
      <c r="A467" s="3"/>
    </row>
    <row r="468" spans="1:1" x14ac:dyDescent="0.3">
      <c r="A468" s="3"/>
    </row>
    <row r="469" spans="1:1" x14ac:dyDescent="0.3">
      <c r="A469" s="3"/>
    </row>
    <row r="470" spans="1:1" x14ac:dyDescent="0.3">
      <c r="A470" s="3"/>
    </row>
    <row r="471" spans="1:1" x14ac:dyDescent="0.3">
      <c r="A471" s="3"/>
    </row>
    <row r="472" spans="1:1" x14ac:dyDescent="0.3">
      <c r="A472" s="3"/>
    </row>
    <row r="473" spans="1:1" x14ac:dyDescent="0.3">
      <c r="A473" s="3"/>
    </row>
    <row r="474" spans="1:1" x14ac:dyDescent="0.3">
      <c r="A474" s="3"/>
    </row>
    <row r="475" spans="1:1" x14ac:dyDescent="0.3">
      <c r="A475" s="3"/>
    </row>
    <row r="476" spans="1:1" x14ac:dyDescent="0.3">
      <c r="A476" s="3"/>
    </row>
    <row r="477" spans="1:1" x14ac:dyDescent="0.3">
      <c r="A477" s="3"/>
    </row>
    <row r="478" spans="1:1" x14ac:dyDescent="0.3">
      <c r="A478" s="3"/>
    </row>
    <row r="479" spans="1:1" x14ac:dyDescent="0.3">
      <c r="A479" s="3"/>
    </row>
    <row r="480" spans="1:1" x14ac:dyDescent="0.3">
      <c r="A480" s="3"/>
    </row>
    <row r="481" spans="1:1" x14ac:dyDescent="0.3">
      <c r="A481" s="3"/>
    </row>
    <row r="482" spans="1:1" x14ac:dyDescent="0.3">
      <c r="A482" s="3"/>
    </row>
    <row r="483" spans="1:1" x14ac:dyDescent="0.3">
      <c r="A483" s="3"/>
    </row>
    <row r="484" spans="1:1" x14ac:dyDescent="0.3">
      <c r="A484" s="3"/>
    </row>
    <row r="485" spans="1:1" x14ac:dyDescent="0.3">
      <c r="A485" s="3"/>
    </row>
    <row r="486" spans="1:1" x14ac:dyDescent="0.3">
      <c r="A486" s="3"/>
    </row>
    <row r="487" spans="1:1" x14ac:dyDescent="0.3">
      <c r="A487" s="3"/>
    </row>
    <row r="488" spans="1:1" x14ac:dyDescent="0.3">
      <c r="A488" s="3"/>
    </row>
    <row r="489" spans="1:1" x14ac:dyDescent="0.3">
      <c r="A489" s="3"/>
    </row>
    <row r="490" spans="1:1" x14ac:dyDescent="0.3">
      <c r="A490" s="3"/>
    </row>
    <row r="491" spans="1:1" x14ac:dyDescent="0.3">
      <c r="A491" s="3"/>
    </row>
    <row r="492" spans="1:1" x14ac:dyDescent="0.3">
      <c r="A492" s="3"/>
    </row>
    <row r="493" spans="1:1" x14ac:dyDescent="0.3">
      <c r="A493" s="3"/>
    </row>
    <row r="494" spans="1:1" x14ac:dyDescent="0.3">
      <c r="A494" s="3"/>
    </row>
    <row r="495" spans="1:1" x14ac:dyDescent="0.3">
      <c r="A495" s="3"/>
    </row>
    <row r="496" spans="1:1" x14ac:dyDescent="0.3">
      <c r="A496" s="3"/>
    </row>
    <row r="497" spans="1:1" x14ac:dyDescent="0.3">
      <c r="A497" s="3"/>
    </row>
    <row r="498" spans="1:1" x14ac:dyDescent="0.3">
      <c r="A498" s="3"/>
    </row>
    <row r="499" spans="1:1" x14ac:dyDescent="0.3">
      <c r="A499" s="3"/>
    </row>
    <row r="500" spans="1:1" x14ac:dyDescent="0.3">
      <c r="A500" s="3"/>
    </row>
    <row r="501" spans="1:1" x14ac:dyDescent="0.3">
      <c r="A501" s="3"/>
    </row>
    <row r="502" spans="1:1" x14ac:dyDescent="0.3">
      <c r="A502" s="3"/>
    </row>
    <row r="503" spans="1:1" x14ac:dyDescent="0.3">
      <c r="A503" s="3"/>
    </row>
    <row r="504" spans="1:1" x14ac:dyDescent="0.3">
      <c r="A504" s="3"/>
    </row>
    <row r="505" spans="1:1" x14ac:dyDescent="0.3">
      <c r="A505" s="3"/>
    </row>
    <row r="506" spans="1:1" x14ac:dyDescent="0.3">
      <c r="A506" s="3"/>
    </row>
    <row r="507" spans="1:1" x14ac:dyDescent="0.3">
      <c r="A507" s="3"/>
    </row>
    <row r="508" spans="1:1" x14ac:dyDescent="0.3">
      <c r="A508" s="3"/>
    </row>
    <row r="509" spans="1:1" x14ac:dyDescent="0.3">
      <c r="A509" s="3"/>
    </row>
    <row r="510" spans="1:1" x14ac:dyDescent="0.3">
      <c r="A510" s="3"/>
    </row>
    <row r="511" spans="1:1" x14ac:dyDescent="0.3">
      <c r="A511" s="3"/>
    </row>
    <row r="512" spans="1:1" x14ac:dyDescent="0.3">
      <c r="A512" s="3"/>
    </row>
    <row r="513" spans="1:1" x14ac:dyDescent="0.3">
      <c r="A513" s="3"/>
    </row>
    <row r="514" spans="1:1" x14ac:dyDescent="0.3">
      <c r="A514" s="3"/>
    </row>
    <row r="515" spans="1:1" x14ac:dyDescent="0.3">
      <c r="A515" s="3"/>
    </row>
    <row r="516" spans="1:1" x14ac:dyDescent="0.3">
      <c r="A516" s="3"/>
    </row>
    <row r="517" spans="1:1" x14ac:dyDescent="0.3">
      <c r="A517" s="3"/>
    </row>
    <row r="518" spans="1:1" x14ac:dyDescent="0.3">
      <c r="A518" s="3"/>
    </row>
    <row r="519" spans="1:1" x14ac:dyDescent="0.3">
      <c r="A519" s="3"/>
    </row>
    <row r="520" spans="1:1" x14ac:dyDescent="0.3">
      <c r="A520" s="3"/>
    </row>
    <row r="521" spans="1:1" x14ac:dyDescent="0.3">
      <c r="A521" s="3"/>
    </row>
    <row r="522" spans="1:1" x14ac:dyDescent="0.3">
      <c r="A522" s="3"/>
    </row>
    <row r="523" spans="1:1" x14ac:dyDescent="0.3">
      <c r="A523" s="3"/>
    </row>
    <row r="524" spans="1:1" x14ac:dyDescent="0.3">
      <c r="A524" s="3"/>
    </row>
    <row r="525" spans="1:1" x14ac:dyDescent="0.3">
      <c r="A525" s="3"/>
    </row>
    <row r="526" spans="1:1" x14ac:dyDescent="0.3">
      <c r="A526" s="3"/>
    </row>
    <row r="527" spans="1:1" x14ac:dyDescent="0.3">
      <c r="A527" s="3"/>
    </row>
    <row r="528" spans="1:1" x14ac:dyDescent="0.3">
      <c r="A528" s="3"/>
    </row>
    <row r="529" spans="1:1" x14ac:dyDescent="0.3">
      <c r="A529" s="3"/>
    </row>
    <row r="530" spans="1:1" x14ac:dyDescent="0.3">
      <c r="A530" s="3"/>
    </row>
    <row r="531" spans="1:1" x14ac:dyDescent="0.3">
      <c r="A531" s="3"/>
    </row>
    <row r="532" spans="1:1" x14ac:dyDescent="0.3">
      <c r="A532" s="3"/>
    </row>
    <row r="533" spans="1:1" x14ac:dyDescent="0.3">
      <c r="A533" s="3"/>
    </row>
    <row r="534" spans="1:1" x14ac:dyDescent="0.3">
      <c r="A534" s="3"/>
    </row>
    <row r="535" spans="1:1" x14ac:dyDescent="0.3">
      <c r="A535" s="3"/>
    </row>
    <row r="536" spans="1:1" x14ac:dyDescent="0.3">
      <c r="A536" s="3"/>
    </row>
    <row r="537" spans="1:1" x14ac:dyDescent="0.3">
      <c r="A537" s="3"/>
    </row>
    <row r="538" spans="1:1" x14ac:dyDescent="0.3">
      <c r="A538" s="3"/>
    </row>
    <row r="539" spans="1:1" x14ac:dyDescent="0.3">
      <c r="A539" s="3"/>
    </row>
    <row r="540" spans="1:1" x14ac:dyDescent="0.3">
      <c r="A540" s="3"/>
    </row>
    <row r="541" spans="1:1" x14ac:dyDescent="0.3">
      <c r="A541" s="3"/>
    </row>
    <row r="542" spans="1:1" x14ac:dyDescent="0.3">
      <c r="A542" s="3"/>
    </row>
    <row r="543" spans="1:1" x14ac:dyDescent="0.3">
      <c r="A543" s="3"/>
    </row>
    <row r="544" spans="1:1" x14ac:dyDescent="0.3">
      <c r="A544" s="3"/>
    </row>
    <row r="545" spans="1:1" x14ac:dyDescent="0.3">
      <c r="A545" s="3"/>
    </row>
    <row r="546" spans="1:1" x14ac:dyDescent="0.3">
      <c r="A546" s="3"/>
    </row>
    <row r="547" spans="1:1" x14ac:dyDescent="0.3">
      <c r="A547" s="3"/>
    </row>
    <row r="548" spans="1:1" x14ac:dyDescent="0.3">
      <c r="A548" s="3"/>
    </row>
    <row r="549" spans="1:1" x14ac:dyDescent="0.3">
      <c r="A549" s="3"/>
    </row>
    <row r="550" spans="1:1" x14ac:dyDescent="0.3">
      <c r="A550" s="3"/>
    </row>
    <row r="551" spans="1:1" x14ac:dyDescent="0.3">
      <c r="A551" s="3"/>
    </row>
    <row r="552" spans="1:1" x14ac:dyDescent="0.3">
      <c r="A552" s="3"/>
    </row>
    <row r="553" spans="1:1" x14ac:dyDescent="0.3">
      <c r="A553" s="3"/>
    </row>
    <row r="554" spans="1:1" x14ac:dyDescent="0.3">
      <c r="A554" s="3"/>
    </row>
    <row r="555" spans="1:1" x14ac:dyDescent="0.3">
      <c r="A555" s="3"/>
    </row>
    <row r="556" spans="1:1" x14ac:dyDescent="0.3">
      <c r="A556" s="3"/>
    </row>
    <row r="557" spans="1:1" x14ac:dyDescent="0.3">
      <c r="A557" s="3"/>
    </row>
    <row r="558" spans="1:1" x14ac:dyDescent="0.3">
      <c r="A558" s="3"/>
    </row>
    <row r="559" spans="1:1" x14ac:dyDescent="0.3">
      <c r="A559" s="3"/>
    </row>
    <row r="560" spans="1:1" x14ac:dyDescent="0.3">
      <c r="A560" s="3"/>
    </row>
    <row r="561" spans="1:1" x14ac:dyDescent="0.3">
      <c r="A561" s="3"/>
    </row>
    <row r="562" spans="1:1" x14ac:dyDescent="0.3">
      <c r="A562" s="3"/>
    </row>
    <row r="563" spans="1:1" x14ac:dyDescent="0.3">
      <c r="A563" s="3"/>
    </row>
    <row r="564" spans="1:1" x14ac:dyDescent="0.3">
      <c r="A564" s="3"/>
    </row>
    <row r="565" spans="1:1" x14ac:dyDescent="0.3">
      <c r="A565" s="3"/>
    </row>
    <row r="566" spans="1:1" x14ac:dyDescent="0.3">
      <c r="A566" s="3"/>
    </row>
    <row r="567" spans="1:1" x14ac:dyDescent="0.3">
      <c r="A567" s="3"/>
    </row>
    <row r="568" spans="1:1" x14ac:dyDescent="0.3">
      <c r="A568" s="3"/>
    </row>
    <row r="569" spans="1:1" x14ac:dyDescent="0.3">
      <c r="A569" s="3"/>
    </row>
    <row r="570" spans="1:1" x14ac:dyDescent="0.3">
      <c r="A570" s="3"/>
    </row>
    <row r="571" spans="1:1" x14ac:dyDescent="0.3">
      <c r="A571" s="3"/>
    </row>
    <row r="572" spans="1:1" x14ac:dyDescent="0.3">
      <c r="A572" s="3"/>
    </row>
    <row r="573" spans="1:1" x14ac:dyDescent="0.3">
      <c r="A573" s="3"/>
    </row>
    <row r="574" spans="1:1" x14ac:dyDescent="0.3">
      <c r="A574" s="3"/>
    </row>
    <row r="575" spans="1:1" x14ac:dyDescent="0.3">
      <c r="A575" s="3"/>
    </row>
    <row r="576" spans="1:1" x14ac:dyDescent="0.3">
      <c r="A576" s="3"/>
    </row>
    <row r="577" spans="1:1" x14ac:dyDescent="0.3">
      <c r="A577" s="3"/>
    </row>
    <row r="578" spans="1:1" x14ac:dyDescent="0.3">
      <c r="A578" s="3"/>
    </row>
    <row r="579" spans="1:1" x14ac:dyDescent="0.3">
      <c r="A579" s="3"/>
    </row>
    <row r="580" spans="1:1" x14ac:dyDescent="0.3">
      <c r="A580" s="3"/>
    </row>
    <row r="581" spans="1:1" x14ac:dyDescent="0.3">
      <c r="A581" s="3"/>
    </row>
    <row r="582" spans="1:1" x14ac:dyDescent="0.3">
      <c r="A582" s="3"/>
    </row>
    <row r="583" spans="1:1" x14ac:dyDescent="0.3">
      <c r="A583" s="3"/>
    </row>
    <row r="584" spans="1:1" x14ac:dyDescent="0.3">
      <c r="A584" s="3"/>
    </row>
    <row r="585" spans="1:1" x14ac:dyDescent="0.3">
      <c r="A585" s="3"/>
    </row>
    <row r="586" spans="1:1" x14ac:dyDescent="0.3">
      <c r="A586" s="3"/>
    </row>
    <row r="587" spans="1:1" x14ac:dyDescent="0.3">
      <c r="A587" s="3"/>
    </row>
    <row r="588" spans="1:1" x14ac:dyDescent="0.3">
      <c r="A588" s="3"/>
    </row>
    <row r="589" spans="1:1" x14ac:dyDescent="0.3">
      <c r="A589" s="3"/>
    </row>
    <row r="590" spans="1:1" x14ac:dyDescent="0.3">
      <c r="A590" s="3"/>
    </row>
    <row r="591" spans="1:1" x14ac:dyDescent="0.3">
      <c r="A591" s="3"/>
    </row>
    <row r="592" spans="1:1" x14ac:dyDescent="0.3">
      <c r="A592" s="3"/>
    </row>
    <row r="593" spans="1:1" x14ac:dyDescent="0.3">
      <c r="A593" s="3"/>
    </row>
    <row r="594" spans="1:1" x14ac:dyDescent="0.3">
      <c r="A594" s="3"/>
    </row>
    <row r="595" spans="1:1" x14ac:dyDescent="0.3">
      <c r="A595" s="3"/>
    </row>
    <row r="596" spans="1:1" x14ac:dyDescent="0.3">
      <c r="A596" s="3"/>
    </row>
    <row r="597" spans="1:1" x14ac:dyDescent="0.3">
      <c r="A597" s="3"/>
    </row>
    <row r="598" spans="1:1" x14ac:dyDescent="0.3">
      <c r="A598" s="3"/>
    </row>
    <row r="599" spans="1:1" x14ac:dyDescent="0.3">
      <c r="A599" s="3"/>
    </row>
    <row r="600" spans="1:1" x14ac:dyDescent="0.3">
      <c r="A600" s="3"/>
    </row>
    <row r="601" spans="1:1" x14ac:dyDescent="0.3">
      <c r="A601" s="3"/>
    </row>
    <row r="602" spans="1:1" x14ac:dyDescent="0.3">
      <c r="A602" s="3"/>
    </row>
    <row r="603" spans="1:1" x14ac:dyDescent="0.3">
      <c r="A603" s="3"/>
    </row>
    <row r="604" spans="1:1" x14ac:dyDescent="0.3">
      <c r="A604" s="3"/>
    </row>
    <row r="605" spans="1:1" x14ac:dyDescent="0.3">
      <c r="A605" s="3"/>
    </row>
    <row r="606" spans="1:1" x14ac:dyDescent="0.3">
      <c r="A606" s="3"/>
    </row>
    <row r="607" spans="1:1" x14ac:dyDescent="0.3">
      <c r="A607" s="3"/>
    </row>
    <row r="608" spans="1:1" x14ac:dyDescent="0.3">
      <c r="A608" s="3"/>
    </row>
    <row r="609" spans="1:1" x14ac:dyDescent="0.3">
      <c r="A609" s="3"/>
    </row>
    <row r="610" spans="1:1" x14ac:dyDescent="0.3">
      <c r="A610" s="3"/>
    </row>
    <row r="611" spans="1:1" x14ac:dyDescent="0.3">
      <c r="A611" s="3"/>
    </row>
    <row r="612" spans="1:1" x14ac:dyDescent="0.3">
      <c r="A612" s="3"/>
    </row>
    <row r="613" spans="1:1" x14ac:dyDescent="0.3">
      <c r="A613" s="3"/>
    </row>
    <row r="614" spans="1:1" x14ac:dyDescent="0.3">
      <c r="A614" s="3"/>
    </row>
    <row r="615" spans="1:1" x14ac:dyDescent="0.3">
      <c r="A615" s="3"/>
    </row>
    <row r="616" spans="1:1" x14ac:dyDescent="0.3">
      <c r="A616" s="3"/>
    </row>
    <row r="617" spans="1:1" x14ac:dyDescent="0.3">
      <c r="A617" s="3"/>
    </row>
    <row r="618" spans="1:1" x14ac:dyDescent="0.3">
      <c r="A618" s="3"/>
    </row>
    <row r="619" spans="1:1" x14ac:dyDescent="0.3">
      <c r="A619" s="3"/>
    </row>
    <row r="620" spans="1:1" x14ac:dyDescent="0.3">
      <c r="A620" s="3"/>
    </row>
    <row r="621" spans="1:1" x14ac:dyDescent="0.3">
      <c r="A621" s="3"/>
    </row>
    <row r="622" spans="1:1" x14ac:dyDescent="0.3">
      <c r="A622" s="3"/>
    </row>
    <row r="623" spans="1:1" x14ac:dyDescent="0.3">
      <c r="A623" s="3"/>
    </row>
    <row r="624" spans="1:1" x14ac:dyDescent="0.3">
      <c r="A624" s="3"/>
    </row>
    <row r="625" spans="1:1" x14ac:dyDescent="0.3">
      <c r="A625" s="3"/>
    </row>
    <row r="626" spans="1:1" x14ac:dyDescent="0.3">
      <c r="A626" s="3"/>
    </row>
    <row r="627" spans="1:1" x14ac:dyDescent="0.3">
      <c r="A627" s="3"/>
    </row>
    <row r="628" spans="1:1" x14ac:dyDescent="0.3">
      <c r="A628" s="3"/>
    </row>
    <row r="629" spans="1:1" x14ac:dyDescent="0.3">
      <c r="A629" s="3"/>
    </row>
    <row r="630" spans="1:1" x14ac:dyDescent="0.3">
      <c r="A630" s="3"/>
    </row>
    <row r="631" spans="1:1" x14ac:dyDescent="0.3">
      <c r="A631" s="3"/>
    </row>
    <row r="632" spans="1:1" x14ac:dyDescent="0.3">
      <c r="A632" s="3"/>
    </row>
    <row r="633" spans="1:1" x14ac:dyDescent="0.3">
      <c r="A633" s="3"/>
    </row>
    <row r="634" spans="1:1" x14ac:dyDescent="0.3">
      <c r="A634" s="3"/>
    </row>
    <row r="635" spans="1:1" x14ac:dyDescent="0.3">
      <c r="A635" s="3"/>
    </row>
    <row r="636" spans="1:1" x14ac:dyDescent="0.3">
      <c r="A636" s="3"/>
    </row>
    <row r="637" spans="1:1" x14ac:dyDescent="0.3">
      <c r="A637" s="3"/>
    </row>
    <row r="638" spans="1:1" x14ac:dyDescent="0.3">
      <c r="A638" s="3"/>
    </row>
    <row r="639" spans="1:1" x14ac:dyDescent="0.3">
      <c r="A639" s="3"/>
    </row>
    <row r="640" spans="1:1" x14ac:dyDescent="0.3">
      <c r="A640" s="3"/>
    </row>
    <row r="641" spans="1:1" x14ac:dyDescent="0.3">
      <c r="A641" s="3"/>
    </row>
    <row r="642" spans="1:1" x14ac:dyDescent="0.3">
      <c r="A642" s="3"/>
    </row>
    <row r="643" spans="1:1" x14ac:dyDescent="0.3">
      <c r="A643" s="3"/>
    </row>
    <row r="644" spans="1:1" x14ac:dyDescent="0.3">
      <c r="A644" s="3"/>
    </row>
    <row r="645" spans="1:1" x14ac:dyDescent="0.3">
      <c r="A645" s="3"/>
    </row>
    <row r="646" spans="1:1" x14ac:dyDescent="0.3">
      <c r="A646" s="3"/>
    </row>
    <row r="647" spans="1:1" x14ac:dyDescent="0.3">
      <c r="A647" s="3"/>
    </row>
    <row r="648" spans="1:1" x14ac:dyDescent="0.3">
      <c r="A648" s="3"/>
    </row>
    <row r="649" spans="1:1" x14ac:dyDescent="0.3">
      <c r="A649" s="3"/>
    </row>
    <row r="650" spans="1:1" x14ac:dyDescent="0.3">
      <c r="A650" s="3"/>
    </row>
    <row r="651" spans="1:1" x14ac:dyDescent="0.3">
      <c r="A651" s="3"/>
    </row>
    <row r="652" spans="1:1" x14ac:dyDescent="0.3">
      <c r="A652" s="3"/>
    </row>
    <row r="653" spans="1:1" x14ac:dyDescent="0.3">
      <c r="A653" s="3"/>
    </row>
    <row r="654" spans="1:1" x14ac:dyDescent="0.3">
      <c r="A654" s="3"/>
    </row>
    <row r="655" spans="1:1" x14ac:dyDescent="0.3">
      <c r="A655" s="3"/>
    </row>
    <row r="656" spans="1:1" x14ac:dyDescent="0.3">
      <c r="A656" s="3"/>
    </row>
    <row r="657" spans="1:1" x14ac:dyDescent="0.3">
      <c r="A657" s="3"/>
    </row>
    <row r="658" spans="1:1" x14ac:dyDescent="0.3">
      <c r="A658" s="3"/>
    </row>
    <row r="659" spans="1:1" x14ac:dyDescent="0.3">
      <c r="A659" s="3"/>
    </row>
    <row r="660" spans="1:1" x14ac:dyDescent="0.3">
      <c r="A660" s="3"/>
    </row>
    <row r="661" spans="1:1" x14ac:dyDescent="0.3">
      <c r="A661" s="3"/>
    </row>
    <row r="662" spans="1:1" x14ac:dyDescent="0.3">
      <c r="A662" s="3"/>
    </row>
    <row r="663" spans="1:1" x14ac:dyDescent="0.3">
      <c r="A663" s="3"/>
    </row>
    <row r="664" spans="1:1" x14ac:dyDescent="0.3">
      <c r="A664" s="3"/>
    </row>
    <row r="665" spans="1:1" x14ac:dyDescent="0.3">
      <c r="A665" s="3"/>
    </row>
    <row r="666" spans="1:1" x14ac:dyDescent="0.3">
      <c r="A666" s="3"/>
    </row>
    <row r="667" spans="1:1" x14ac:dyDescent="0.3">
      <c r="A667" s="3"/>
    </row>
    <row r="668" spans="1:1" x14ac:dyDescent="0.3">
      <c r="A668" s="3"/>
    </row>
    <row r="669" spans="1:1" x14ac:dyDescent="0.3">
      <c r="A669" s="3"/>
    </row>
    <row r="670" spans="1:1" x14ac:dyDescent="0.3">
      <c r="A670" s="3"/>
    </row>
    <row r="671" spans="1:1" x14ac:dyDescent="0.3">
      <c r="A671" s="3"/>
    </row>
    <row r="672" spans="1:1" x14ac:dyDescent="0.3">
      <c r="A672" s="3"/>
    </row>
    <row r="673" spans="1:1" x14ac:dyDescent="0.3">
      <c r="A673" s="3"/>
    </row>
    <row r="674" spans="1:1" x14ac:dyDescent="0.3">
      <c r="A674" s="3"/>
    </row>
    <row r="675" spans="1:1" x14ac:dyDescent="0.3">
      <c r="A675" s="3"/>
    </row>
    <row r="676" spans="1:1" x14ac:dyDescent="0.3">
      <c r="A676" s="3"/>
    </row>
    <row r="677" spans="1:1" x14ac:dyDescent="0.3">
      <c r="A677" s="3"/>
    </row>
    <row r="678" spans="1:1" x14ac:dyDescent="0.3">
      <c r="A678" s="3"/>
    </row>
    <row r="679" spans="1:1" x14ac:dyDescent="0.3">
      <c r="A679" s="3"/>
    </row>
    <row r="680" spans="1:1" x14ac:dyDescent="0.3">
      <c r="A680" s="3"/>
    </row>
    <row r="681" spans="1:1" x14ac:dyDescent="0.3">
      <c r="A681" s="3"/>
    </row>
    <row r="682" spans="1:1" x14ac:dyDescent="0.3">
      <c r="A682" s="3"/>
    </row>
    <row r="683" spans="1:1" x14ac:dyDescent="0.3">
      <c r="A683" s="3"/>
    </row>
    <row r="684" spans="1:1" x14ac:dyDescent="0.3">
      <c r="A684" s="3"/>
    </row>
    <row r="685" spans="1:1" x14ac:dyDescent="0.3">
      <c r="A685" s="3"/>
    </row>
    <row r="686" spans="1:1" x14ac:dyDescent="0.3">
      <c r="A686" s="3"/>
    </row>
    <row r="687" spans="1:1" x14ac:dyDescent="0.3">
      <c r="A687" s="3"/>
    </row>
    <row r="688" spans="1:1" x14ac:dyDescent="0.3">
      <c r="A688" s="3"/>
    </row>
    <row r="689" spans="1:1" x14ac:dyDescent="0.3">
      <c r="A689" s="3"/>
    </row>
    <row r="690" spans="1:1" x14ac:dyDescent="0.3">
      <c r="A690" s="3"/>
    </row>
    <row r="691" spans="1:1" x14ac:dyDescent="0.3">
      <c r="A691" s="3"/>
    </row>
    <row r="692" spans="1:1" x14ac:dyDescent="0.3">
      <c r="A692" s="3"/>
    </row>
    <row r="693" spans="1:1" x14ac:dyDescent="0.3">
      <c r="A693" s="3"/>
    </row>
    <row r="694" spans="1:1" x14ac:dyDescent="0.3">
      <c r="A694" s="3"/>
    </row>
    <row r="695" spans="1:1" x14ac:dyDescent="0.3">
      <c r="A695" s="3"/>
    </row>
    <row r="696" spans="1:1" x14ac:dyDescent="0.3">
      <c r="A696" s="3"/>
    </row>
    <row r="697" spans="1:1" x14ac:dyDescent="0.3">
      <c r="A697" s="3"/>
    </row>
    <row r="698" spans="1:1" x14ac:dyDescent="0.3">
      <c r="A698" s="3"/>
    </row>
    <row r="699" spans="1:1" x14ac:dyDescent="0.3">
      <c r="A699" s="3"/>
    </row>
    <row r="700" spans="1:1" x14ac:dyDescent="0.3">
      <c r="A700" s="3"/>
    </row>
    <row r="701" spans="1:1" x14ac:dyDescent="0.3">
      <c r="A701" s="3"/>
    </row>
    <row r="702" spans="1:1" x14ac:dyDescent="0.3">
      <c r="A702" s="3"/>
    </row>
    <row r="703" spans="1:1" x14ac:dyDescent="0.3">
      <c r="A703" s="3"/>
    </row>
    <row r="704" spans="1:1" x14ac:dyDescent="0.3">
      <c r="A704" s="3"/>
    </row>
    <row r="705" spans="1:1" x14ac:dyDescent="0.3">
      <c r="A705" s="3"/>
    </row>
    <row r="706" spans="1:1" x14ac:dyDescent="0.3">
      <c r="A706" s="3"/>
    </row>
    <row r="707" spans="1:1" x14ac:dyDescent="0.3">
      <c r="A707" s="3"/>
    </row>
    <row r="708" spans="1:1" x14ac:dyDescent="0.3">
      <c r="A708" s="3"/>
    </row>
    <row r="709" spans="1:1" x14ac:dyDescent="0.3">
      <c r="A709" s="3"/>
    </row>
    <row r="710" spans="1:1" x14ac:dyDescent="0.3">
      <c r="A710" s="3"/>
    </row>
    <row r="711" spans="1:1" x14ac:dyDescent="0.3">
      <c r="A711" s="3"/>
    </row>
    <row r="712" spans="1:1" x14ac:dyDescent="0.3">
      <c r="A712" s="3"/>
    </row>
    <row r="713" spans="1:1" x14ac:dyDescent="0.3">
      <c r="A713" s="3"/>
    </row>
    <row r="714" spans="1:1" x14ac:dyDescent="0.3">
      <c r="A714" s="3"/>
    </row>
    <row r="715" spans="1:1" x14ac:dyDescent="0.3">
      <c r="A715" s="3"/>
    </row>
    <row r="716" spans="1:1" x14ac:dyDescent="0.3">
      <c r="A716" s="3"/>
    </row>
    <row r="717" spans="1:1" x14ac:dyDescent="0.3">
      <c r="A717" s="3"/>
    </row>
    <row r="718" spans="1:1" x14ac:dyDescent="0.3">
      <c r="A718" s="3"/>
    </row>
    <row r="719" spans="1:1" x14ac:dyDescent="0.3">
      <c r="A719" s="3"/>
    </row>
    <row r="720" spans="1:1" x14ac:dyDescent="0.3">
      <c r="A720" s="3"/>
    </row>
    <row r="721" spans="1:1" x14ac:dyDescent="0.3">
      <c r="A721" s="3"/>
    </row>
    <row r="722" spans="1:1" x14ac:dyDescent="0.3">
      <c r="A722" s="3"/>
    </row>
    <row r="723" spans="1:1" x14ac:dyDescent="0.3">
      <c r="A723" s="3"/>
    </row>
    <row r="724" spans="1:1" x14ac:dyDescent="0.3">
      <c r="A724" s="3"/>
    </row>
    <row r="725" spans="1:1" x14ac:dyDescent="0.3">
      <c r="A725" s="3"/>
    </row>
    <row r="726" spans="1:1" x14ac:dyDescent="0.3">
      <c r="A726" s="3"/>
    </row>
    <row r="727" spans="1:1" x14ac:dyDescent="0.3">
      <c r="A727" s="3"/>
    </row>
    <row r="728" spans="1:1" x14ac:dyDescent="0.3">
      <c r="A728" s="3"/>
    </row>
    <row r="729" spans="1:1" x14ac:dyDescent="0.3">
      <c r="A729" s="3"/>
    </row>
    <row r="730" spans="1:1" x14ac:dyDescent="0.3">
      <c r="A730" s="3"/>
    </row>
    <row r="731" spans="1:1" x14ac:dyDescent="0.3">
      <c r="A731" s="3"/>
    </row>
    <row r="732" spans="1:1" x14ac:dyDescent="0.3">
      <c r="A732" s="3"/>
    </row>
    <row r="733" spans="1:1" x14ac:dyDescent="0.3">
      <c r="A733" s="3"/>
    </row>
    <row r="734" spans="1:1" x14ac:dyDescent="0.3">
      <c r="A734" s="3"/>
    </row>
    <row r="735" spans="1:1" x14ac:dyDescent="0.3">
      <c r="A735" s="3"/>
    </row>
    <row r="736" spans="1:1" x14ac:dyDescent="0.3">
      <c r="A736" s="3"/>
    </row>
    <row r="737" spans="1:1" x14ac:dyDescent="0.3">
      <c r="A737" s="3"/>
    </row>
    <row r="738" spans="1:1" x14ac:dyDescent="0.3">
      <c r="A738" s="3"/>
    </row>
    <row r="739" spans="1:1" x14ac:dyDescent="0.3">
      <c r="A739" s="3"/>
    </row>
    <row r="740" spans="1:1" x14ac:dyDescent="0.3">
      <c r="A740" s="3"/>
    </row>
    <row r="741" spans="1:1" x14ac:dyDescent="0.3">
      <c r="A741" s="3"/>
    </row>
    <row r="742" spans="1:1" x14ac:dyDescent="0.3">
      <c r="A742" s="3"/>
    </row>
    <row r="743" spans="1:1" x14ac:dyDescent="0.3">
      <c r="A743" s="3"/>
    </row>
    <row r="744" spans="1:1" x14ac:dyDescent="0.3">
      <c r="A744" s="3"/>
    </row>
    <row r="745" spans="1:1" x14ac:dyDescent="0.3">
      <c r="A745" s="3"/>
    </row>
    <row r="746" spans="1:1" x14ac:dyDescent="0.3">
      <c r="A746" s="3"/>
    </row>
    <row r="747" spans="1:1" x14ac:dyDescent="0.3">
      <c r="A747" s="3"/>
    </row>
    <row r="748" spans="1:1" x14ac:dyDescent="0.3">
      <c r="A748" s="3"/>
    </row>
    <row r="749" spans="1:1" x14ac:dyDescent="0.3">
      <c r="A749" s="3"/>
    </row>
    <row r="750" spans="1:1" x14ac:dyDescent="0.3">
      <c r="A750" s="3"/>
    </row>
    <row r="751" spans="1:1" x14ac:dyDescent="0.3">
      <c r="A751" s="3"/>
    </row>
    <row r="752" spans="1:1" x14ac:dyDescent="0.3">
      <c r="A752" s="3"/>
    </row>
    <row r="753" spans="1:1" x14ac:dyDescent="0.3">
      <c r="A753" s="3"/>
    </row>
    <row r="754" spans="1:1" x14ac:dyDescent="0.3">
      <c r="A754" s="3"/>
    </row>
    <row r="755" spans="1:1" x14ac:dyDescent="0.3">
      <c r="A755" s="3"/>
    </row>
    <row r="756" spans="1:1" x14ac:dyDescent="0.3">
      <c r="A756" s="3"/>
    </row>
    <row r="757" spans="1:1" x14ac:dyDescent="0.3">
      <c r="A757" s="3"/>
    </row>
    <row r="758" spans="1:1" x14ac:dyDescent="0.3">
      <c r="A758" s="3"/>
    </row>
    <row r="759" spans="1:1" x14ac:dyDescent="0.3">
      <c r="A759" s="3"/>
    </row>
    <row r="760" spans="1:1" x14ac:dyDescent="0.3">
      <c r="A760" s="3"/>
    </row>
    <row r="761" spans="1:1" x14ac:dyDescent="0.3">
      <c r="A761" s="3"/>
    </row>
    <row r="762" spans="1:1" x14ac:dyDescent="0.3">
      <c r="A762" s="3"/>
    </row>
    <row r="763" spans="1:1" x14ac:dyDescent="0.3">
      <c r="A763" s="3"/>
    </row>
    <row r="764" spans="1:1" x14ac:dyDescent="0.3">
      <c r="A764" s="3"/>
    </row>
    <row r="765" spans="1:1" x14ac:dyDescent="0.3">
      <c r="A765" s="3"/>
    </row>
    <row r="766" spans="1:1" x14ac:dyDescent="0.3">
      <c r="A766" s="3"/>
    </row>
    <row r="767" spans="1:1" x14ac:dyDescent="0.3">
      <c r="A767" s="3"/>
    </row>
    <row r="768" spans="1:1" x14ac:dyDescent="0.3">
      <c r="A768" s="3"/>
    </row>
    <row r="769" spans="1:1" x14ac:dyDescent="0.3">
      <c r="A769" s="3"/>
    </row>
    <row r="770" spans="1:1" x14ac:dyDescent="0.3">
      <c r="A770" s="3"/>
    </row>
    <row r="771" spans="1:1" x14ac:dyDescent="0.3">
      <c r="A771" s="3"/>
    </row>
    <row r="772" spans="1:1" x14ac:dyDescent="0.3">
      <c r="A772" s="3"/>
    </row>
    <row r="773" spans="1:1" x14ac:dyDescent="0.3">
      <c r="A773" s="3"/>
    </row>
    <row r="774" spans="1:1" x14ac:dyDescent="0.3">
      <c r="A774" s="3"/>
    </row>
    <row r="775" spans="1:1" x14ac:dyDescent="0.3">
      <c r="A775" s="3"/>
    </row>
    <row r="776" spans="1:1" x14ac:dyDescent="0.3">
      <c r="A776" s="3"/>
    </row>
    <row r="777" spans="1:1" x14ac:dyDescent="0.3">
      <c r="A777" s="3"/>
    </row>
    <row r="778" spans="1:1" x14ac:dyDescent="0.3">
      <c r="A778" s="3"/>
    </row>
    <row r="779" spans="1:1" x14ac:dyDescent="0.3">
      <c r="A779" s="3"/>
    </row>
    <row r="780" spans="1:1" x14ac:dyDescent="0.3">
      <c r="A780" s="3"/>
    </row>
    <row r="781" spans="1:1" x14ac:dyDescent="0.3">
      <c r="A781" s="3"/>
    </row>
    <row r="782" spans="1:1" x14ac:dyDescent="0.3">
      <c r="A782" s="3"/>
    </row>
    <row r="783" spans="1:1" x14ac:dyDescent="0.3">
      <c r="A783" s="3"/>
    </row>
    <row r="784" spans="1:1" x14ac:dyDescent="0.3">
      <c r="A784" s="3"/>
    </row>
    <row r="785" spans="1:1" x14ac:dyDescent="0.3">
      <c r="A785" s="3"/>
    </row>
    <row r="786" spans="1:1" x14ac:dyDescent="0.3">
      <c r="A786" s="3"/>
    </row>
    <row r="787" spans="1:1" x14ac:dyDescent="0.3">
      <c r="A787" s="3"/>
    </row>
    <row r="788" spans="1:1" x14ac:dyDescent="0.3">
      <c r="A788" s="3"/>
    </row>
    <row r="789" spans="1:1" x14ac:dyDescent="0.3">
      <c r="A789" s="3"/>
    </row>
    <row r="790" spans="1:1" x14ac:dyDescent="0.3">
      <c r="A790" s="3"/>
    </row>
    <row r="791" spans="1:1" x14ac:dyDescent="0.3">
      <c r="A791" s="3"/>
    </row>
    <row r="792" spans="1:1" x14ac:dyDescent="0.3">
      <c r="A792" s="3"/>
    </row>
    <row r="793" spans="1:1" x14ac:dyDescent="0.3">
      <c r="A793" s="3"/>
    </row>
    <row r="794" spans="1:1" x14ac:dyDescent="0.3">
      <c r="A794" s="3"/>
    </row>
    <row r="795" spans="1:1" x14ac:dyDescent="0.3">
      <c r="A795" s="3"/>
    </row>
    <row r="796" spans="1:1" x14ac:dyDescent="0.3">
      <c r="A796" s="3"/>
    </row>
    <row r="797" spans="1:1" x14ac:dyDescent="0.3">
      <c r="A797" s="3"/>
    </row>
    <row r="798" spans="1:1" x14ac:dyDescent="0.3">
      <c r="A798" s="3"/>
    </row>
    <row r="799" spans="1:1" x14ac:dyDescent="0.3">
      <c r="A799" s="3"/>
    </row>
    <row r="800" spans="1:1" x14ac:dyDescent="0.3">
      <c r="A800" s="3"/>
    </row>
    <row r="801" spans="1:1" x14ac:dyDescent="0.3">
      <c r="A801" s="3"/>
    </row>
    <row r="802" spans="1:1" x14ac:dyDescent="0.3">
      <c r="A802" s="3"/>
    </row>
    <row r="803" spans="1:1" x14ac:dyDescent="0.3">
      <c r="A803" s="3"/>
    </row>
    <row r="804" spans="1:1" x14ac:dyDescent="0.3">
      <c r="A804" s="3"/>
    </row>
    <row r="805" spans="1:1" x14ac:dyDescent="0.3">
      <c r="A805" s="3"/>
    </row>
    <row r="806" spans="1:1" x14ac:dyDescent="0.3">
      <c r="A806" s="3"/>
    </row>
    <row r="807" spans="1:1" x14ac:dyDescent="0.3">
      <c r="A807" s="3"/>
    </row>
    <row r="808" spans="1:1" x14ac:dyDescent="0.3">
      <c r="A808" s="3"/>
    </row>
    <row r="809" spans="1:1" x14ac:dyDescent="0.3">
      <c r="A809" s="3"/>
    </row>
    <row r="810" spans="1:1" x14ac:dyDescent="0.3">
      <c r="A810" s="3"/>
    </row>
    <row r="811" spans="1:1" x14ac:dyDescent="0.3">
      <c r="A811" s="3"/>
    </row>
    <row r="812" spans="1:1" x14ac:dyDescent="0.3">
      <c r="A812" s="3"/>
    </row>
    <row r="813" spans="1:1" x14ac:dyDescent="0.3">
      <c r="A813" s="3"/>
    </row>
    <row r="814" spans="1:1" x14ac:dyDescent="0.3">
      <c r="A814" s="3"/>
    </row>
    <row r="815" spans="1:1" x14ac:dyDescent="0.3">
      <c r="A815" s="3"/>
    </row>
    <row r="816" spans="1:1" x14ac:dyDescent="0.3">
      <c r="A816" s="3"/>
    </row>
    <row r="817" spans="1:1" x14ac:dyDescent="0.3">
      <c r="A817" s="3"/>
    </row>
    <row r="818" spans="1:1" x14ac:dyDescent="0.3">
      <c r="A818" s="3"/>
    </row>
    <row r="819" spans="1:1" x14ac:dyDescent="0.3">
      <c r="A819" s="3"/>
    </row>
    <row r="820" spans="1:1" x14ac:dyDescent="0.3">
      <c r="A820" s="3"/>
    </row>
    <row r="821" spans="1:1" x14ac:dyDescent="0.3">
      <c r="A821" s="3"/>
    </row>
    <row r="822" spans="1:1" x14ac:dyDescent="0.3">
      <c r="A822" s="3"/>
    </row>
    <row r="823" spans="1:1" x14ac:dyDescent="0.3">
      <c r="A823" s="3"/>
    </row>
    <row r="824" spans="1:1" x14ac:dyDescent="0.3">
      <c r="A824" s="3"/>
    </row>
    <row r="825" spans="1:1" x14ac:dyDescent="0.3">
      <c r="A825" s="3"/>
    </row>
    <row r="826" spans="1:1" x14ac:dyDescent="0.3">
      <c r="A826" s="3"/>
    </row>
    <row r="827" spans="1:1" x14ac:dyDescent="0.3">
      <c r="A827" s="3"/>
    </row>
    <row r="828" spans="1:1" x14ac:dyDescent="0.3">
      <c r="A828" s="3"/>
    </row>
    <row r="829" spans="1:1" x14ac:dyDescent="0.3">
      <c r="A829" s="3"/>
    </row>
    <row r="830" spans="1:1" x14ac:dyDescent="0.3">
      <c r="A830" s="3"/>
    </row>
    <row r="831" spans="1:1" x14ac:dyDescent="0.3">
      <c r="A831" s="3"/>
    </row>
    <row r="832" spans="1:1" x14ac:dyDescent="0.3">
      <c r="A832" s="3"/>
    </row>
    <row r="833" spans="1:1" x14ac:dyDescent="0.3">
      <c r="A833" s="3"/>
    </row>
    <row r="834" spans="1:1" x14ac:dyDescent="0.3">
      <c r="A834" s="3"/>
    </row>
    <row r="835" spans="1:1" x14ac:dyDescent="0.3">
      <c r="A835" s="3"/>
    </row>
    <row r="836" spans="1:1" x14ac:dyDescent="0.3">
      <c r="A836" s="3"/>
    </row>
    <row r="837" spans="1:1" x14ac:dyDescent="0.3">
      <c r="A837" s="3"/>
    </row>
    <row r="838" spans="1:1" x14ac:dyDescent="0.3">
      <c r="A838" s="3"/>
    </row>
    <row r="839" spans="1:1" x14ac:dyDescent="0.3">
      <c r="A839" s="3"/>
    </row>
    <row r="840" spans="1:1" x14ac:dyDescent="0.3">
      <c r="A840" s="3"/>
    </row>
    <row r="841" spans="1:1" x14ac:dyDescent="0.3">
      <c r="A841" s="3"/>
    </row>
    <row r="842" spans="1:1" x14ac:dyDescent="0.3">
      <c r="A842" s="3"/>
    </row>
    <row r="843" spans="1:1" x14ac:dyDescent="0.3">
      <c r="A843" s="3"/>
    </row>
    <row r="844" spans="1:1" x14ac:dyDescent="0.3">
      <c r="A844" s="3"/>
    </row>
    <row r="845" spans="1:1" x14ac:dyDescent="0.3">
      <c r="A845" s="3"/>
    </row>
    <row r="846" spans="1:1" x14ac:dyDescent="0.3">
      <c r="A846" s="3"/>
    </row>
    <row r="847" spans="1:1" x14ac:dyDescent="0.3">
      <c r="A847" s="3"/>
    </row>
    <row r="848" spans="1:1" x14ac:dyDescent="0.3">
      <c r="A848" s="3"/>
    </row>
    <row r="849" spans="1:1" x14ac:dyDescent="0.3">
      <c r="A849" s="3"/>
    </row>
    <row r="850" spans="1:1" x14ac:dyDescent="0.3">
      <c r="A850" s="3"/>
    </row>
    <row r="851" spans="1:1" x14ac:dyDescent="0.3">
      <c r="A851" s="3"/>
    </row>
    <row r="852" spans="1:1" x14ac:dyDescent="0.3">
      <c r="A852" s="3"/>
    </row>
    <row r="853" spans="1:1" x14ac:dyDescent="0.3">
      <c r="A853" s="3"/>
    </row>
    <row r="854" spans="1:1" x14ac:dyDescent="0.3">
      <c r="A854" s="3"/>
    </row>
    <row r="855" spans="1:1" x14ac:dyDescent="0.3">
      <c r="A855" s="3"/>
    </row>
    <row r="856" spans="1:1" x14ac:dyDescent="0.3">
      <c r="A856" s="3"/>
    </row>
    <row r="857" spans="1:1" x14ac:dyDescent="0.3">
      <c r="A857" s="3"/>
    </row>
    <row r="858" spans="1:1" x14ac:dyDescent="0.3">
      <c r="A858" s="3"/>
    </row>
    <row r="859" spans="1:1" x14ac:dyDescent="0.3">
      <c r="A859" s="3"/>
    </row>
    <row r="860" spans="1:1" x14ac:dyDescent="0.3">
      <c r="A860" s="3"/>
    </row>
    <row r="861" spans="1:1" x14ac:dyDescent="0.3">
      <c r="A861" s="3"/>
    </row>
    <row r="862" spans="1:1" x14ac:dyDescent="0.3">
      <c r="A862" s="3"/>
    </row>
    <row r="863" spans="1:1" x14ac:dyDescent="0.3">
      <c r="A863" s="3"/>
    </row>
    <row r="864" spans="1:1" x14ac:dyDescent="0.3">
      <c r="A864" s="3"/>
    </row>
    <row r="865" spans="1:1" x14ac:dyDescent="0.3">
      <c r="A865" s="3"/>
    </row>
    <row r="866" spans="1:1" x14ac:dyDescent="0.3">
      <c r="A866" s="3"/>
    </row>
    <row r="867" spans="1:1" x14ac:dyDescent="0.3">
      <c r="A867" s="3"/>
    </row>
    <row r="868" spans="1:1" x14ac:dyDescent="0.3">
      <c r="A868" s="3"/>
    </row>
    <row r="869" spans="1:1" x14ac:dyDescent="0.3">
      <c r="A869" s="3"/>
    </row>
    <row r="870" spans="1:1" x14ac:dyDescent="0.3">
      <c r="A870" s="3"/>
    </row>
    <row r="871" spans="1:1" x14ac:dyDescent="0.3">
      <c r="A871" s="3"/>
    </row>
    <row r="872" spans="1:1" x14ac:dyDescent="0.3">
      <c r="A872" s="3"/>
    </row>
    <row r="873" spans="1:1" x14ac:dyDescent="0.3">
      <c r="A873" s="3"/>
    </row>
    <row r="874" spans="1:1" x14ac:dyDescent="0.3">
      <c r="A874" s="3"/>
    </row>
    <row r="875" spans="1:1" x14ac:dyDescent="0.3">
      <c r="A875" s="3"/>
    </row>
    <row r="876" spans="1:1" x14ac:dyDescent="0.3">
      <c r="A876" s="3"/>
    </row>
    <row r="877" spans="1:1" x14ac:dyDescent="0.3">
      <c r="A877" s="3"/>
    </row>
    <row r="878" spans="1:1" x14ac:dyDescent="0.3">
      <c r="A878" s="3"/>
    </row>
    <row r="879" spans="1:1" x14ac:dyDescent="0.3">
      <c r="A879" s="3"/>
    </row>
    <row r="880" spans="1:1" x14ac:dyDescent="0.3">
      <c r="A880" s="3"/>
    </row>
    <row r="881" spans="1:1" x14ac:dyDescent="0.3">
      <c r="A881" s="3"/>
    </row>
    <row r="882" spans="1:1" x14ac:dyDescent="0.3">
      <c r="A882" s="3"/>
    </row>
    <row r="883" spans="1:1" x14ac:dyDescent="0.3">
      <c r="A883" s="3"/>
    </row>
    <row r="884" spans="1:1" x14ac:dyDescent="0.3">
      <c r="A884" s="3"/>
    </row>
    <row r="885" spans="1:1" x14ac:dyDescent="0.3">
      <c r="A885" s="3"/>
    </row>
    <row r="886" spans="1:1" x14ac:dyDescent="0.3">
      <c r="A886" s="3"/>
    </row>
    <row r="887" spans="1:1" x14ac:dyDescent="0.3">
      <c r="A887" s="3"/>
    </row>
    <row r="888" spans="1:1" x14ac:dyDescent="0.3">
      <c r="A888" s="3"/>
    </row>
    <row r="889" spans="1:1" x14ac:dyDescent="0.3">
      <c r="A889" s="3"/>
    </row>
    <row r="890" spans="1:1" x14ac:dyDescent="0.3">
      <c r="A890" s="3"/>
    </row>
    <row r="891" spans="1:1" x14ac:dyDescent="0.3">
      <c r="A891" s="3"/>
    </row>
    <row r="892" spans="1:1" x14ac:dyDescent="0.3">
      <c r="A892" s="3"/>
    </row>
    <row r="893" spans="1:1" x14ac:dyDescent="0.3">
      <c r="A893" s="3"/>
    </row>
    <row r="894" spans="1:1" x14ac:dyDescent="0.3">
      <c r="A894" s="3"/>
    </row>
    <row r="895" spans="1:1" x14ac:dyDescent="0.3">
      <c r="A895" s="3"/>
    </row>
    <row r="896" spans="1:1" x14ac:dyDescent="0.3">
      <c r="A896" s="3"/>
    </row>
    <row r="897" spans="1:1" x14ac:dyDescent="0.3">
      <c r="A897" s="3"/>
    </row>
    <row r="898" spans="1:1" x14ac:dyDescent="0.3">
      <c r="A898" s="3"/>
    </row>
    <row r="899" spans="1:1" x14ac:dyDescent="0.3">
      <c r="A899" s="3"/>
    </row>
    <row r="900" spans="1:1" x14ac:dyDescent="0.3">
      <c r="A900" s="3"/>
    </row>
    <row r="901" spans="1:1" x14ac:dyDescent="0.3">
      <c r="A901" s="3"/>
    </row>
    <row r="902" spans="1:1" x14ac:dyDescent="0.3">
      <c r="A902" s="3"/>
    </row>
    <row r="903" spans="1:1" x14ac:dyDescent="0.3">
      <c r="A903" s="3"/>
    </row>
    <row r="904" spans="1:1" x14ac:dyDescent="0.3">
      <c r="A904" s="3"/>
    </row>
    <row r="905" spans="1:1" x14ac:dyDescent="0.3">
      <c r="A905" s="3"/>
    </row>
    <row r="906" spans="1:1" x14ac:dyDescent="0.3">
      <c r="A906" s="3"/>
    </row>
  </sheetData>
  <sortState xmlns:xlrd2="http://schemas.microsoft.com/office/spreadsheetml/2017/richdata2" ref="A2:J38">
    <sortCondition ref="B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87623-9109-4C73-824A-D6BF4CDEF208}">
  <dimension ref="A1"/>
  <sheetViews>
    <sheetView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Value</dc:creator>
  <cp:lastModifiedBy>Victor Value</cp:lastModifiedBy>
  <dcterms:created xsi:type="dcterms:W3CDTF">2018-06-27T14:51:52Z</dcterms:created>
  <dcterms:modified xsi:type="dcterms:W3CDTF">2019-02-24T19:00:50Z</dcterms:modified>
</cp:coreProperties>
</file>